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osenS\Desktop\ОП-2017\1_Процедури\10_Касови консумативи - открита\"/>
    </mc:Choice>
  </mc:AlternateContent>
  <bookViews>
    <workbookView xWindow="0" yWindow="0" windowWidth="25200" windowHeight="11985"/>
  </bookViews>
  <sheets>
    <sheet name="ОП № 1" sheetId="1" r:id="rId1"/>
    <sheet name="ОП № 2" sheetId="2" r:id="rId2"/>
    <sheet name="ОП № 3" sheetId="3" r:id="rId3"/>
  </sheets>
  <definedNames>
    <definedName name="_xlnm.Print_Area" localSheetId="1">'ОП № 2'!$A$1:$F$29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" i="2"/>
  <c r="F8" i="2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7" i="1"/>
  <c r="F9" i="2" l="1"/>
  <c r="F66" i="1"/>
</calcChain>
</file>

<file path=xl/sharedStrings.xml><?xml version="1.0" encoding="utf-8"?>
<sst xmlns="http://schemas.openxmlformats.org/spreadsheetml/2006/main" count="202" uniqueCount="110">
  <si>
    <t>№</t>
  </si>
  <si>
    <t>вид артикул</t>
  </si>
  <si>
    <t>мярка</t>
  </si>
  <si>
    <t>количество</t>
  </si>
  <si>
    <t>Цена без ДДС в лв. за 1 брой</t>
  </si>
  <si>
    <t>Обща сума в лв. без ДДС.</t>
  </si>
  <si>
    <t>Картончета за ценни пратки</t>
  </si>
  <si>
    <t>Ласе</t>
  </si>
  <si>
    <t>метър</t>
  </si>
  <si>
    <t>Тефлонова лента</t>
  </si>
  <si>
    <t>Спирт</t>
  </si>
  <si>
    <t>литър</t>
  </si>
  <si>
    <t>Платнени торби за монети</t>
  </si>
  <si>
    <t>Памучни парцали</t>
  </si>
  <si>
    <t>кг</t>
  </si>
  <si>
    <t>Изолирбанд</t>
  </si>
  <si>
    <t>Капрон чилета</t>
  </si>
  <si>
    <t>1 чифт</t>
  </si>
  <si>
    <t>Полипропиленова бандеролна лента за  CPS машини</t>
  </si>
  <si>
    <t>ролка</t>
  </si>
  <si>
    <t>Опаковъчна лента за ATS - CPS</t>
  </si>
  <si>
    <t>Термо свиваемо фолио FT19 за CPS</t>
  </si>
  <si>
    <t xml:space="preserve"> Полиетиленови чували 1000/1600</t>
  </si>
  <si>
    <t>Вакуум пликове  за монети  Ш/Д 120/240</t>
  </si>
  <si>
    <t>Вакуум пликове за монети Ш/Д 140/240</t>
  </si>
  <si>
    <t>Вакуум пликове за монети Ш/Д 180/300</t>
  </si>
  <si>
    <t>Domino M-series Printer Ribbon Roll 40mmx450M за CPS</t>
  </si>
  <si>
    <t xml:space="preserve">Етикети самозалепващи за бар-код принтер Zebra S4M </t>
  </si>
  <si>
    <t>Мастилена лента за принтер EPSON 8762 L за CPS</t>
  </si>
  <si>
    <t>Тонер касети за лазерен принтер HP1020</t>
  </si>
  <si>
    <t>Мастилена лента за принтер EPSON FX 890</t>
  </si>
  <si>
    <t>Хартиени ролки за фишеци за 2ст. -  Ш=102, лого</t>
  </si>
  <si>
    <t>Хартиени ролки за фишеци за 5 ст. -  Ш=108, лого</t>
  </si>
  <si>
    <t>Хартиени ролки за фишеци за 20 ст.-  Ш=108, лого</t>
  </si>
  <si>
    <t>Хартиени ролки за фишеци за 50 ст. -  Ш=113, лого</t>
  </si>
  <si>
    <t>Хартиени ролки за фишеци за 1 лв.-  Ш=129, лого</t>
  </si>
  <si>
    <t>ОБЩА ЦЕНА:</t>
  </si>
  <si>
    <t>Дата:.......................................... г.</t>
  </si>
  <si>
    <t xml:space="preserve">           ПОДПИС И ПЕЧАТ:</t>
  </si>
  <si>
    <t xml:space="preserve">  </t>
  </si>
  <si>
    <t xml:space="preserve">                                        .....................................................................................</t>
  </si>
  <si>
    <t>Вакуум пликове за монети Ш/Д 180/340</t>
  </si>
  <si>
    <t>Обособена позиция № 1 - "Доставка на касови консумативи"</t>
  </si>
  <si>
    <t>Обособена позиция № 2 - "Доставка на самозалепващи се пликове за банкноти и монети"</t>
  </si>
  <si>
    <t>I</t>
  </si>
  <si>
    <t>II</t>
  </si>
  <si>
    <t>III</t>
  </si>
  <si>
    <t>IV</t>
  </si>
  <si>
    <t>V</t>
  </si>
  <si>
    <t>VI</t>
  </si>
  <si>
    <t>брой</t>
  </si>
  <si>
    <t>Самозалепващи пликове 250/400</t>
  </si>
  <si>
    <t xml:space="preserve">Трансферна мастилена лента за бар-код принтер Zebra S4M </t>
  </si>
  <si>
    <t>Персонализирани пломби за еднократна употреба с бар-код</t>
  </si>
  <si>
    <t>Обособена позиция № 3 - "Доставка на персонализирани пломби за еднократна употреба с бар код"</t>
  </si>
  <si>
    <t>Общата цена е в размер на ............................ лв. без ДДС</t>
  </si>
  <si>
    <t>Макетен нож</t>
  </si>
  <si>
    <t>Тампон за датник TRODAT</t>
  </si>
  <si>
    <t>Тампони за пeчат COLOP Е10</t>
  </si>
  <si>
    <t>Тампони за пeчат COLOP Е40</t>
  </si>
  <si>
    <t>Тампони за пeчат COLOP Е/Р30</t>
  </si>
  <si>
    <t>Спрей WD40</t>
  </si>
  <si>
    <t>Червен восък</t>
  </si>
  <si>
    <t>кг.</t>
  </si>
  <si>
    <t>Полиетиленово фолио 88 мм за BPS1000</t>
  </si>
  <si>
    <t>Ролка с етикети за принтер CAB A4  за пакети за ВPS1000</t>
  </si>
  <si>
    <t xml:space="preserve">Трансферна лента за принтер за етикети CAB A4 за пакети  на ВPS1000 </t>
  </si>
  <si>
    <t>Domino M-series Printer Labels Roll 40x40 mm за CPS</t>
  </si>
  <si>
    <t xml:space="preserve">Мастилена лента за принтер STAR 300 за BPS1000 </t>
  </si>
  <si>
    <t xml:space="preserve">Мастилени ленти двуцветни за принтер Epson 210 за ISS300PS </t>
  </si>
  <si>
    <t>Хартиена лента за бандеролиране - бяла с лого за ISS300PS</t>
  </si>
  <si>
    <t xml:space="preserve">Хартиена лента за бандеролиране, бяла за  BPS1000 </t>
  </si>
  <si>
    <t>Хартиена ролка за принтер Epson 210</t>
  </si>
  <si>
    <t>Хартиена ролка за АТМ NCR</t>
  </si>
  <si>
    <t>Термохартия ролка за ПОС</t>
  </si>
  <si>
    <t>Хартиени ролки за фишеци за1 ст. -  Ш=96, лого</t>
  </si>
  <si>
    <t>Хартиени ролки за фишеци -за 10 ст.   Ш=102, лого</t>
  </si>
  <si>
    <t>Хартиени ролки за Sirio30 за фишеци от 1 ст. -  Ш=96, лого</t>
  </si>
  <si>
    <t>Хартиени ролки за Sirio30 за фишеци от 2 ст. -  Ш=104, лого</t>
  </si>
  <si>
    <t>Хартиени ролки за Sirio30 за фишеци от 5 ст. -  Ш=107, лого</t>
  </si>
  <si>
    <t>Хартиени ролки за Sirio30 за фишеци от 10 ст. -  Ш=104, лого</t>
  </si>
  <si>
    <t>Хартиени ролки за Sirio30 за фишеци от 20 ст. -  Ш=108, лого</t>
  </si>
  <si>
    <t>Хартиени ролки за Sirio30 за фишеци от 50 ст. -  Ш=112, лого</t>
  </si>
  <si>
    <t>Хартиени ролки за Sirio30 за фишеци от 1 лв. -  Ш=126, лого</t>
  </si>
  <si>
    <t>Хартиени ролки за Sirio30 за фишеци от 2 лв. -  Ш=80, лого</t>
  </si>
  <si>
    <t>Самозалепващи пликове банкноти 525/410</t>
  </si>
  <si>
    <t>Самозалепващи пликове монети 245/250</t>
  </si>
  <si>
    <r>
      <t>Канап пресукан - конопен</t>
    </r>
    <r>
      <rPr>
        <u/>
        <sz val="11"/>
        <rFont val="Times New Roman"/>
        <family val="1"/>
        <charset val="204"/>
      </rPr>
      <t xml:space="preserve"> </t>
    </r>
  </si>
  <si>
    <r>
      <rPr>
        <b/>
        <i/>
        <sz val="11"/>
        <rFont val="Times New Roman"/>
        <family val="1"/>
        <charset val="204"/>
      </rPr>
      <t xml:space="preserve">Забележка:   </t>
    </r>
    <r>
      <rPr>
        <sz val="11"/>
        <rFont val="Times New Roman"/>
        <family val="1"/>
        <charset val="204"/>
      </rPr>
      <t xml:space="preserve">    </t>
    </r>
  </si>
  <si>
    <t>Ръкавици от трико</t>
  </si>
  <si>
    <t>(име и фамилия)</t>
  </si>
  <si>
    <t>ПОДПИС И ПЕЧАТ:</t>
  </si>
  <si>
    <t xml:space="preserve">ЦЕНОВО ПРЕДЛОЖЕНИЕ
за участие в обществена поръчка с предмет:
"Доставка на касови консумативи по две обособени позиции"
До Българска народна банка, пл. "Княз Александър" № 1
От:………………………………………………….
(наименование на участника)  </t>
  </si>
  <si>
    <t>ЦЕНОВО ПРЕДЛОЖЕНИЕ
за участие в обществена поръчка с предмет:
"Доставка на касови консумативи по две обособени позиции"
До Българска народна банка, пл. "Княз Александър" № 1
От:………………………………………………….
(наименование на участника)</t>
  </si>
  <si>
    <t xml:space="preserve">Термо свиваемо фолио  FT25 за BPS1000 </t>
  </si>
  <si>
    <t>В предлаганата от нас цена на доставките са включени всички разходи за изпълнение на поръчката, включително и транспортните разходи до адрес: Касов център на БНБ, гр. София, ул. "Михаил Тенев" № 10.</t>
  </si>
  <si>
    <r>
      <rPr>
        <sz val="12"/>
        <rFont val="Times New Roman"/>
        <family val="1"/>
        <charset val="204"/>
      </rPr>
      <t xml:space="preserve">При констатирано </t>
    </r>
    <r>
      <rPr>
        <b/>
        <sz val="12"/>
        <rFont val="Times New Roman"/>
        <family val="1"/>
        <charset val="204"/>
      </rPr>
      <t xml:space="preserve">несъответствие </t>
    </r>
    <r>
      <rPr>
        <sz val="12"/>
        <rFont val="Times New Roman"/>
        <family val="1"/>
        <charset val="204"/>
      </rPr>
      <t xml:space="preserve">между общата сума за консумативите, така както е посочена в колона VI, и сумата, изчислена от умножението на стойностите по колона IV (количество) и колона V (цена без ДДС за 1 брой) за същия консуматив, съответният участник се отстранява от участие в процедурата.    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</si>
  <si>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При констатирано </t>
    </r>
    <r>
      <rPr>
        <b/>
        <sz val="12"/>
        <rFont val="Times New Roman"/>
        <family val="1"/>
        <charset val="204"/>
      </rPr>
      <t xml:space="preserve">несъответствие </t>
    </r>
    <r>
      <rPr>
        <sz val="12"/>
        <rFont val="Times New Roman"/>
        <family val="1"/>
        <charset val="204"/>
      </rPr>
      <t>между общата сума за всеки консуматив, посочена в колона VI, и сумата, изчислена от умножението на стойностите по колона IV (количество) и колона V (цена без ДДС за 1 брой) за същия консуматив,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                                    При констатирано</t>
    </r>
    <r>
      <rPr>
        <b/>
        <sz val="12"/>
        <rFont val="Times New Roman"/>
        <family val="1"/>
        <charset val="204"/>
      </rPr>
      <t xml:space="preserve"> несъотвествие</t>
    </r>
    <r>
      <rPr>
        <sz val="12"/>
        <rFont val="Times New Roman"/>
        <family val="1"/>
        <charset val="204"/>
      </rPr>
      <t xml:space="preserve"> между ОБЩАТА ЦЕНА за всички консумативи по обособената позиция и сумата, образувана като сбор от всички стойности по колона VI,  съответният участник се отстранява от участие в процедурата.</t>
    </r>
  </si>
  <si>
    <r>
      <t xml:space="preserve">При констатирано </t>
    </r>
    <r>
      <rPr>
        <b/>
        <sz val="11"/>
        <rFont val="Times New Roman"/>
        <family val="1"/>
        <charset val="204"/>
      </rPr>
      <t xml:space="preserve">несъответствие </t>
    </r>
    <r>
      <rPr>
        <sz val="11"/>
        <rFont val="Times New Roman"/>
        <family val="1"/>
        <charset val="204"/>
      </rPr>
      <t>между общата сума за всеки консуматив, посочена в колона VI, и сумата, изчислена от умножението на стойностите по колона IV (количество) и колона V (цена без ДДС за 1 брой) за същия консуматив, съответният участник се отстранява от участие в процедурата.                                                                                                                                                                                       При констатирано</t>
    </r>
    <r>
      <rPr>
        <b/>
        <sz val="11"/>
        <rFont val="Times New Roman"/>
        <family val="1"/>
        <charset val="204"/>
      </rPr>
      <t xml:space="preserve"> несъотвествие</t>
    </r>
    <r>
      <rPr>
        <sz val="11"/>
        <rFont val="Times New Roman"/>
        <family val="1"/>
        <charset val="204"/>
      </rPr>
      <t xml:space="preserve"> между ОБЩАТА ЦЕНА за всички консумативи по обособената позиция и сумата, образувана като сбор от всички стойности по колона VI,  съответният участник се отстранява от участие в процедурата.</t>
    </r>
  </si>
  <si>
    <t>Дата: .......................................... г.</t>
  </si>
  <si>
    <t>………………………………..</t>
  </si>
  <si>
    <t xml:space="preserve">                                                            </t>
  </si>
  <si>
    <t>………………………………</t>
  </si>
  <si>
    <t>(длъжност на представляващия участника)</t>
  </si>
  <si>
    <r>
      <rPr>
        <b/>
        <sz val="11"/>
        <rFont val="Times New Roman"/>
        <family val="1"/>
        <charset val="204"/>
      </rPr>
      <t xml:space="preserve">Забележка: 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    </t>
    </r>
  </si>
  <si>
    <t>…………………………………………..</t>
  </si>
  <si>
    <t>Общата цена (от № 1 до № 3, вкл.) е в размер на ............................ лв. без ДДС</t>
  </si>
  <si>
    <r>
      <rPr>
        <b/>
        <sz val="10"/>
        <rFont val="Times New Roman"/>
        <family val="1"/>
        <charset val="204"/>
      </rPr>
      <t>Забележка:</t>
    </r>
    <r>
      <rPr>
        <b/>
        <i/>
        <sz val="10"/>
        <rFont val="Times New Roman"/>
        <family val="1"/>
        <charset val="204"/>
      </rPr>
      <t xml:space="preserve">   </t>
    </r>
    <r>
      <rPr>
        <sz val="10"/>
        <rFont val="Times New Roman"/>
        <family val="1"/>
        <charset val="204"/>
      </rPr>
      <t xml:space="preserve">    </t>
    </r>
  </si>
  <si>
    <t>……………………………….</t>
  </si>
  <si>
    <t>Общата цена (от № 1 до № 58, вкл.) е в размер на ........................... лв.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</si>
</sst>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@"/>
    <numFmt numFmtId="165" formatCode="#,##0.00\ &quot;лв.&quot;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vertAlign val="subscript"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vertAlign val="subscript"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1">
    <xf numFmtId="0" fontId="0" fillId="0" borderId="0" xfId="0"/>
    <xf numFmtId="0" fontId="4" fillId="0" borderId="0" xfId="2" applyFont="1" applyAlignment="1"/>
    <xf numFmtId="0" fontId="4" fillId="0" borderId="0" xfId="2" applyFont="1" applyAlignment="1">
      <alignment vertical="center"/>
    </xf>
    <xf numFmtId="0" fontId="3" fillId="2" borderId="4" xfId="2" applyFont="1" applyFill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2" borderId="4" xfId="2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3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/>
    </xf>
    <xf numFmtId="0" fontId="4" fillId="0" borderId="0" xfId="2" applyFont="1"/>
    <xf numFmtId="0" fontId="8" fillId="2" borderId="4" xfId="2" applyFont="1" applyFill="1" applyBorder="1" applyAlignment="1">
      <alignment horizontal="center" vertical="center"/>
    </xf>
    <xf numFmtId="0" fontId="8" fillId="3" borderId="4" xfId="1" applyFont="1" applyFill="1" applyBorder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top" wrapText="1"/>
    </xf>
    <xf numFmtId="0" fontId="3" fillId="3" borderId="6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4" fillId="0" borderId="10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left" vertical="center" wrapText="1"/>
    </xf>
    <xf numFmtId="0" fontId="7" fillId="0" borderId="11" xfId="2" applyFont="1" applyBorder="1" applyAlignment="1">
      <alignment horizontal="center" vertical="center" wrapText="1"/>
    </xf>
    <xf numFmtId="3" fontId="4" fillId="0" borderId="11" xfId="2" applyNumberFormat="1" applyFont="1" applyBorder="1" applyAlignment="1">
      <alignment horizontal="right" vertical="center" wrapText="1"/>
    </xf>
    <xf numFmtId="0" fontId="4" fillId="0" borderId="11" xfId="2" applyFont="1" applyBorder="1" applyAlignment="1">
      <alignment vertical="center"/>
    </xf>
    <xf numFmtId="0" fontId="4" fillId="0" borderId="12" xfId="2" applyFont="1" applyBorder="1"/>
    <xf numFmtId="164" fontId="4" fillId="0" borderId="4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9" fillId="0" borderId="0" xfId="0" applyFont="1"/>
    <xf numFmtId="0" fontId="3" fillId="3" borderId="4" xfId="1" applyNumberFormat="1" applyFont="1" applyFill="1" applyBorder="1" applyAlignment="1">
      <alignment horizontal="center" vertical="center" wrapText="1"/>
    </xf>
    <xf numFmtId="3" fontId="10" fillId="0" borderId="0" xfId="1" applyNumberFormat="1" applyFont="1" applyFill="1" applyBorder="1" applyAlignment="1">
      <alignment horizontal="center"/>
    </xf>
    <xf numFmtId="0" fontId="10" fillId="0" borderId="0" xfId="2" applyFont="1" applyAlignment="1">
      <alignment horizontal="left" vertical="top" wrapText="1"/>
    </xf>
    <xf numFmtId="0" fontId="12" fillId="0" borderId="0" xfId="1" applyFont="1" applyAlignment="1"/>
    <xf numFmtId="0" fontId="9" fillId="0" borderId="0" xfId="1" applyFont="1" applyAlignment="1"/>
    <xf numFmtId="0" fontId="13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2" fillId="0" borderId="3" xfId="1" applyFont="1" applyBorder="1" applyAlignment="1"/>
    <xf numFmtId="0" fontId="12" fillId="0" borderId="0" xfId="1" applyFont="1" applyAlignment="1">
      <alignment vertical="center"/>
    </xf>
    <xf numFmtId="0" fontId="13" fillId="2" borderId="4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 textRotation="90"/>
    </xf>
    <xf numFmtId="0" fontId="13" fillId="2" borderId="2" xfId="1" applyFont="1" applyFill="1" applyBorder="1" applyAlignment="1">
      <alignment horizontal="center" vertical="center" textRotation="90"/>
    </xf>
    <xf numFmtId="0" fontId="13" fillId="2" borderId="4" xfId="1" applyNumberFormat="1" applyFont="1" applyFill="1" applyBorder="1" applyAlignment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/>
    </xf>
    <xf numFmtId="0" fontId="13" fillId="3" borderId="4" xfId="1" applyFont="1" applyFill="1" applyBorder="1" applyAlignment="1">
      <alignment horizontal="center" vertical="center"/>
    </xf>
    <xf numFmtId="0" fontId="13" fillId="3" borderId="4" xfId="1" applyNumberFormat="1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3" fontId="12" fillId="0" borderId="4" xfId="0" applyNumberFormat="1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164" fontId="12" fillId="0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wrapText="1"/>
    </xf>
    <xf numFmtId="0" fontId="12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164" fontId="12" fillId="0" borderId="4" xfId="0" applyNumberFormat="1" applyFont="1" applyFill="1" applyBorder="1" applyAlignment="1">
      <alignment horizontal="left" vertical="center" wrapText="1"/>
    </xf>
    <xf numFmtId="164" fontId="12" fillId="0" borderId="6" xfId="0" applyNumberFormat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/>
    </xf>
    <xf numFmtId="0" fontId="12" fillId="0" borderId="9" xfId="1" applyFont="1" applyBorder="1" applyAlignment="1">
      <alignment horizontal="center" vertical="center"/>
    </xf>
    <xf numFmtId="164" fontId="9" fillId="0" borderId="8" xfId="1" applyNumberFormat="1" applyFont="1" applyFill="1" applyBorder="1" applyAlignment="1">
      <alignment vertical="center"/>
    </xf>
    <xf numFmtId="0" fontId="12" fillId="0" borderId="0" xfId="1" applyFont="1" applyBorder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0" fontId="12" fillId="0" borderId="0" xfId="2" applyFont="1" applyAlignment="1">
      <alignment horizontal="left" wrapText="1"/>
    </xf>
    <xf numFmtId="0" fontId="17" fillId="0" borderId="0" xfId="1" applyFont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2" fillId="0" borderId="0" xfId="1" applyFont="1"/>
    <xf numFmtId="0" fontId="12" fillId="0" borderId="0" xfId="1" applyFont="1" applyAlignment="1">
      <alignment horizontal="center" vertical="center"/>
    </xf>
    <xf numFmtId="164" fontId="9" fillId="0" borderId="8" xfId="1" applyNumberFormat="1" applyFont="1" applyFill="1" applyBorder="1" applyAlignment="1">
      <alignment horizontal="center" vertical="center" wrapText="1"/>
    </xf>
    <xf numFmtId="0" fontId="12" fillId="0" borderId="9" xfId="1" applyFont="1" applyFill="1" applyBorder="1" applyAlignment="1"/>
    <xf numFmtId="0" fontId="12" fillId="0" borderId="15" xfId="1" applyFont="1" applyFill="1" applyBorder="1" applyAlignment="1">
      <alignment vertical="center"/>
    </xf>
    <xf numFmtId="0" fontId="12" fillId="0" borderId="13" xfId="1" applyFont="1" applyBorder="1" applyAlignment="1">
      <alignment wrapText="1"/>
    </xf>
    <xf numFmtId="0" fontId="12" fillId="0" borderId="4" xfId="1" applyFont="1" applyBorder="1" applyAlignment="1">
      <alignment horizontal="center" vertical="center" wrapText="1"/>
    </xf>
    <xf numFmtId="3" fontId="12" fillId="0" borderId="4" xfId="1" applyNumberFormat="1" applyFont="1" applyBorder="1" applyAlignment="1">
      <alignment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0" xfId="2" applyFont="1" applyAlignment="1">
      <alignment wrapText="1"/>
    </xf>
    <xf numFmtId="3" fontId="10" fillId="0" borderId="0" xfId="1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right"/>
    </xf>
    <xf numFmtId="3" fontId="12" fillId="0" borderId="0" xfId="1" applyNumberFormat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3" fontId="10" fillId="0" borderId="0" xfId="1" applyNumberFormat="1" applyFont="1" applyFill="1" applyBorder="1" applyAlignment="1">
      <alignment horizontal="center" vertical="top"/>
    </xf>
    <xf numFmtId="0" fontId="3" fillId="0" borderId="0" xfId="2" applyFont="1" applyBorder="1" applyAlignment="1">
      <alignment wrapText="1"/>
    </xf>
    <xf numFmtId="0" fontId="3" fillId="2" borderId="20" xfId="2" applyFont="1" applyFill="1" applyBorder="1" applyAlignment="1">
      <alignment horizontal="center" vertical="center" wrapText="1"/>
    </xf>
    <xf numFmtId="0" fontId="8" fillId="2" borderId="19" xfId="2" applyFont="1" applyFill="1" applyBorder="1" applyAlignment="1">
      <alignment horizontal="center" vertical="center"/>
    </xf>
    <xf numFmtId="0" fontId="3" fillId="2" borderId="21" xfId="2" applyFont="1" applyFill="1" applyBorder="1" applyAlignment="1">
      <alignment horizontal="center" vertical="center" textRotation="90"/>
    </xf>
    <xf numFmtId="0" fontId="3" fillId="2" borderId="22" xfId="2" applyFont="1" applyFill="1" applyBorder="1" applyAlignment="1">
      <alignment horizontal="center" vertical="center" textRotation="90"/>
    </xf>
    <xf numFmtId="0" fontId="3" fillId="2" borderId="19" xfId="2" applyFont="1" applyFill="1" applyBorder="1" applyAlignment="1">
      <alignment horizontal="center" vertical="center" wrapText="1"/>
    </xf>
    <xf numFmtId="0" fontId="3" fillId="2" borderId="23" xfId="2" applyNumberFormat="1" applyFont="1" applyFill="1" applyBorder="1" applyAlignment="1">
      <alignment horizontal="center" vertical="center" wrapText="1"/>
    </xf>
    <xf numFmtId="0" fontId="3" fillId="3" borderId="24" xfId="1" applyFont="1" applyFill="1" applyBorder="1" applyAlignment="1">
      <alignment horizontal="center" vertical="center" wrapText="1"/>
    </xf>
    <xf numFmtId="0" fontId="3" fillId="3" borderId="25" xfId="1" applyNumberFormat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textRotation="90"/>
    </xf>
    <xf numFmtId="0" fontId="3" fillId="0" borderId="4" xfId="2" applyFont="1" applyBorder="1" applyAlignment="1">
      <alignment wrapText="1"/>
    </xf>
    <xf numFmtId="3" fontId="12" fillId="0" borderId="14" xfId="1" applyNumberFormat="1" applyFont="1" applyBorder="1" applyAlignment="1">
      <alignment wrapText="1"/>
    </xf>
    <xf numFmtId="0" fontId="12" fillId="0" borderId="4" xfId="1" applyFont="1" applyBorder="1" applyAlignment="1" applyProtection="1">
      <alignment vertical="center" wrapText="1"/>
      <protection locked="0"/>
    </xf>
    <xf numFmtId="0" fontId="12" fillId="0" borderId="4" xfId="1" applyFont="1" applyFill="1" applyBorder="1" applyAlignment="1" applyProtection="1">
      <alignment wrapText="1"/>
      <protection locked="0"/>
    </xf>
    <xf numFmtId="0" fontId="12" fillId="0" borderId="4" xfId="1" applyFont="1" applyBorder="1" applyAlignment="1" applyProtection="1">
      <alignment horizontal="center" vertical="center" wrapText="1"/>
      <protection locked="0"/>
    </xf>
    <xf numFmtId="0" fontId="12" fillId="0" borderId="4" xfId="1" applyFont="1" applyFill="1" applyBorder="1" applyAlignment="1" applyProtection="1">
      <alignment vertical="center" wrapText="1"/>
      <protection locked="0"/>
    </xf>
    <xf numFmtId="0" fontId="12" fillId="0" borderId="4" xfId="1" applyFont="1" applyBorder="1" applyAlignment="1" applyProtection="1">
      <alignment wrapText="1"/>
      <protection locked="0"/>
    </xf>
    <xf numFmtId="0" fontId="12" fillId="0" borderId="6" xfId="1" applyFont="1" applyFill="1" applyBorder="1" applyAlignment="1" applyProtection="1">
      <alignment wrapText="1"/>
      <protection locked="0"/>
    </xf>
    <xf numFmtId="165" fontId="4" fillId="0" borderId="4" xfId="2" applyNumberFormat="1" applyFont="1" applyBorder="1" applyAlignment="1">
      <alignment wrapText="1"/>
    </xf>
    <xf numFmtId="165" fontId="3" fillId="0" borderId="4" xfId="2" applyNumberFormat="1" applyFont="1" applyBorder="1" applyAlignment="1">
      <alignment wrapText="1"/>
    </xf>
    <xf numFmtId="0" fontId="4" fillId="0" borderId="4" xfId="2" applyFont="1" applyBorder="1" applyAlignment="1" applyProtection="1">
      <alignment vertical="center" wrapText="1"/>
      <protection locked="0"/>
    </xf>
    <xf numFmtId="0" fontId="4" fillId="0" borderId="4" xfId="2" applyFont="1" applyBorder="1" applyAlignment="1" applyProtection="1">
      <alignment wrapText="1"/>
      <protection locked="0"/>
    </xf>
    <xf numFmtId="0" fontId="12" fillId="0" borderId="0" xfId="1" applyFont="1" applyAlignment="1">
      <alignment horizontal="center"/>
    </xf>
    <xf numFmtId="0" fontId="12" fillId="0" borderId="0" xfId="1" applyFont="1" applyBorder="1" applyAlignment="1">
      <alignment horizontal="center" vertical="center"/>
    </xf>
    <xf numFmtId="0" fontId="12" fillId="0" borderId="16" xfId="1" applyFont="1" applyFill="1" applyBorder="1" applyAlignment="1">
      <alignment horizontal="center" vertical="center"/>
    </xf>
    <xf numFmtId="0" fontId="12" fillId="0" borderId="17" xfId="1" applyFont="1" applyFill="1" applyBorder="1" applyAlignment="1">
      <alignment horizontal="center" vertical="center"/>
    </xf>
    <xf numFmtId="0" fontId="12" fillId="0" borderId="18" xfId="1" applyFont="1" applyFill="1" applyBorder="1" applyAlignment="1">
      <alignment horizontal="center" vertical="center"/>
    </xf>
    <xf numFmtId="0" fontId="18" fillId="0" borderId="0" xfId="1" applyFont="1" applyAlignment="1">
      <alignment horizontal="right"/>
    </xf>
    <xf numFmtId="0" fontId="20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Alignment="1" applyProtection="1">
      <alignment horizontal="center" vertical="center" wrapText="1"/>
      <protection locked="0"/>
    </xf>
    <xf numFmtId="0" fontId="4" fillId="0" borderId="3" xfId="2" applyFont="1" applyBorder="1" applyAlignment="1">
      <alignment horizontal="center" vertical="center"/>
    </xf>
    <xf numFmtId="0" fontId="4" fillId="0" borderId="0" xfId="2" applyFont="1" applyAlignment="1">
      <alignment horizontal="center" vertical="top" wrapText="1"/>
    </xf>
    <xf numFmtId="0" fontId="4" fillId="0" borderId="0" xfId="2" applyFont="1" applyAlignment="1">
      <alignment horizontal="left" vertical="top" wrapText="1"/>
    </xf>
    <xf numFmtId="0" fontId="10" fillId="0" borderId="0" xfId="2" applyFont="1" applyAlignment="1">
      <alignment horizontal="left" vertical="top" wrapText="1"/>
    </xf>
    <xf numFmtId="0" fontId="3" fillId="0" borderId="26" xfId="2" applyFont="1" applyBorder="1" applyAlignment="1">
      <alignment horizontal="center" wrapText="1"/>
    </xf>
    <xf numFmtId="0" fontId="3" fillId="0" borderId="27" xfId="2" applyFont="1" applyBorder="1" applyAlignment="1">
      <alignment horizontal="center" wrapText="1"/>
    </xf>
    <xf numFmtId="0" fontId="3" fillId="0" borderId="28" xfId="2" applyFont="1" applyBorder="1" applyAlignment="1">
      <alignment horizontal="center" wrapText="1"/>
    </xf>
    <xf numFmtId="0" fontId="3" fillId="0" borderId="0" xfId="2" applyFont="1" applyAlignment="1">
      <alignment horizontal="left" vertical="top" wrapText="1"/>
    </xf>
    <xf numFmtId="3" fontId="10" fillId="0" borderId="0" xfId="1" applyNumberFormat="1" applyFont="1" applyFill="1" applyBorder="1" applyAlignment="1">
      <alignment horizontal="center" vertical="top"/>
    </xf>
    <xf numFmtId="0" fontId="8" fillId="0" borderId="0" xfId="2" applyFont="1" applyAlignment="1">
      <alignment horizontal="left" wrapText="1"/>
    </xf>
    <xf numFmtId="0" fontId="3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wrapText="1"/>
    </xf>
    <xf numFmtId="0" fontId="13" fillId="0" borderId="0" xfId="1" applyFont="1" applyAlignment="1" applyProtection="1">
      <alignment horizontal="left"/>
      <protection locked="0"/>
    </xf>
    <xf numFmtId="0" fontId="12" fillId="0" borderId="0" xfId="1" applyFont="1" applyAlignment="1" applyProtection="1">
      <alignment horizontal="left"/>
      <protection locked="0"/>
    </xf>
    <xf numFmtId="0" fontId="12" fillId="0" borderId="0" xfId="2" applyFont="1" applyAlignment="1" applyProtection="1">
      <alignment horizontal="left" vertical="top" wrapText="1"/>
      <protection locked="0"/>
    </xf>
    <xf numFmtId="0" fontId="9" fillId="0" borderId="0" xfId="1" applyFont="1" applyAlignment="1" applyProtection="1">
      <alignment horizontal="left" vertical="center"/>
      <protection locked="0"/>
    </xf>
    <xf numFmtId="0" fontId="15" fillId="0" borderId="0" xfId="1" applyFont="1" applyAlignment="1" applyProtection="1">
      <alignment horizontal="center" vertical="center" wrapText="1"/>
      <protection locked="0"/>
    </xf>
    <xf numFmtId="0" fontId="12" fillId="0" borderId="0" xfId="1" applyFont="1" applyAlignment="1" applyProtection="1">
      <alignment horizontal="center"/>
      <protection locked="0"/>
    </xf>
    <xf numFmtId="0" fontId="9" fillId="0" borderId="0" xfId="1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12" fillId="0" borderId="0" xfId="1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left" vertical="center"/>
      <protection locked="0"/>
    </xf>
    <xf numFmtId="0" fontId="9" fillId="0" borderId="0" xfId="1" applyFont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horizontal="center" vertical="center"/>
      <protection locked="0"/>
    </xf>
    <xf numFmtId="0" fontId="12" fillId="0" borderId="0" xfId="1" applyFont="1" applyProtection="1">
      <protection locked="0"/>
    </xf>
    <xf numFmtId="0" fontId="19" fillId="0" borderId="0" xfId="1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center" vertical="center"/>
      <protection locked="0"/>
    </xf>
    <xf numFmtId="0" fontId="13" fillId="0" borderId="0" xfId="2" applyFont="1" applyAlignment="1" applyProtection="1">
      <alignment horizontal="left" vertical="center" wrapText="1"/>
    </xf>
    <xf numFmtId="0" fontId="9" fillId="0" borderId="0" xfId="2" applyFont="1" applyAlignment="1" applyProtection="1">
      <alignment horizontal="left" wrapText="1"/>
    </xf>
    <xf numFmtId="0" fontId="12" fillId="0" borderId="0" xfId="2" applyFont="1" applyAlignment="1" applyProtection="1">
      <alignment horizontal="left" wrapText="1"/>
    </xf>
    <xf numFmtId="0" fontId="12" fillId="0" borderId="0" xfId="2" applyFont="1" applyAlignment="1" applyProtection="1">
      <alignment horizontal="left" vertical="top" wrapText="1"/>
    </xf>
    <xf numFmtId="0" fontId="8" fillId="0" borderId="0" xfId="2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/>
      <protection locked="0"/>
    </xf>
    <xf numFmtId="0" fontId="7" fillId="0" borderId="0" xfId="2" applyFont="1" applyAlignment="1" applyProtection="1">
      <alignment vertical="center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Protection="1">
      <protection locked="0"/>
    </xf>
    <xf numFmtId="0" fontId="3" fillId="0" borderId="0" xfId="2" applyFont="1" applyAlignment="1" applyProtection="1">
      <alignment horizontal="left" vertical="center"/>
      <protection locked="0"/>
    </xf>
    <xf numFmtId="0" fontId="5" fillId="0" borderId="0" xfId="2" applyFont="1" applyAlignment="1" applyProtection="1">
      <alignment horizontal="right" vertical="center"/>
      <protection locked="0"/>
    </xf>
    <xf numFmtId="0" fontId="20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horizontal="center"/>
      <protection locked="0"/>
    </xf>
    <xf numFmtId="0" fontId="7" fillId="0" borderId="0" xfId="2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4" fillId="0" borderId="0" xfId="2" applyFont="1" applyAlignment="1" applyProtection="1">
      <protection locked="0"/>
    </xf>
    <xf numFmtId="0" fontId="6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center"/>
      <protection locked="0"/>
    </xf>
    <xf numFmtId="49" fontId="13" fillId="0" borderId="0" xfId="1" applyNumberFormat="1" applyFont="1" applyAlignment="1" applyProtection="1">
      <alignment horizontal="center" wrapText="1"/>
      <protection locked="0"/>
    </xf>
    <xf numFmtId="49" fontId="14" fillId="0" borderId="0" xfId="1" applyNumberFormat="1" applyFont="1" applyAlignment="1" applyProtection="1">
      <alignment horizontal="center" wrapText="1"/>
      <protection locked="0"/>
    </xf>
    <xf numFmtId="0" fontId="13" fillId="0" borderId="0" xfId="1" applyFont="1" applyAlignment="1" applyProtection="1">
      <alignment horizontal="center" vertical="center" wrapText="1"/>
      <protection locked="0"/>
    </xf>
    <xf numFmtId="0" fontId="12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tabSelected="1" topLeftCell="A58" zoomScaleNormal="100" workbookViewId="0">
      <selection activeCell="B68" sqref="B68:F68"/>
    </sheetView>
  </sheetViews>
  <sheetFormatPr defaultRowHeight="15" x14ac:dyDescent="0.25"/>
  <cols>
    <col min="1" max="1" width="14.85546875" style="36" customWidth="1"/>
    <col min="2" max="2" width="71.140625" style="36" customWidth="1"/>
    <col min="3" max="3" width="13.5703125" style="36" customWidth="1"/>
    <col min="4" max="4" width="14.140625" style="36" customWidth="1"/>
    <col min="5" max="5" width="14.5703125" style="36" customWidth="1"/>
    <col min="6" max="6" width="16" style="36" customWidth="1"/>
    <col min="7" max="16384" width="9.140625" style="36"/>
  </cols>
  <sheetData>
    <row r="1" spans="1:6" x14ac:dyDescent="0.25">
      <c r="A1" s="40"/>
      <c r="B1" s="41"/>
      <c r="C1" s="41"/>
      <c r="D1" s="116"/>
      <c r="E1" s="116"/>
      <c r="F1" s="116"/>
    </row>
    <row r="2" spans="1:6" ht="93.75" customHeight="1" x14ac:dyDescent="0.25">
      <c r="A2" s="177" t="s">
        <v>93</v>
      </c>
      <c r="B2" s="178"/>
      <c r="C2" s="178"/>
      <c r="D2" s="178"/>
      <c r="E2" s="178"/>
      <c r="F2" s="178"/>
    </row>
    <row r="3" spans="1:6" x14ac:dyDescent="0.25">
      <c r="A3" s="179" t="s">
        <v>42</v>
      </c>
      <c r="B3" s="180"/>
      <c r="C3" s="180"/>
      <c r="D3" s="180"/>
      <c r="E3" s="180"/>
      <c r="F3" s="180"/>
    </row>
    <row r="4" spans="1:6" x14ac:dyDescent="0.25">
      <c r="A4" s="42"/>
      <c r="B4" s="43"/>
      <c r="C4" s="43"/>
      <c r="D4" s="44"/>
      <c r="E4" s="44"/>
      <c r="F4" s="45"/>
    </row>
    <row r="5" spans="1:6" ht="66" x14ac:dyDescent="0.25">
      <c r="A5" s="46" t="s">
        <v>0</v>
      </c>
      <c r="B5" s="47" t="s">
        <v>1</v>
      </c>
      <c r="C5" s="48" t="s">
        <v>2</v>
      </c>
      <c r="D5" s="49" t="s">
        <v>3</v>
      </c>
      <c r="E5" s="46" t="s">
        <v>4</v>
      </c>
      <c r="F5" s="50" t="s">
        <v>5</v>
      </c>
    </row>
    <row r="6" spans="1:6" x14ac:dyDescent="0.25">
      <c r="A6" s="51" t="s">
        <v>44</v>
      </c>
      <c r="B6" s="52" t="s">
        <v>45</v>
      </c>
      <c r="C6" s="52" t="s">
        <v>46</v>
      </c>
      <c r="D6" s="53" t="s">
        <v>47</v>
      </c>
      <c r="E6" s="51" t="s">
        <v>48</v>
      </c>
      <c r="F6" s="54" t="s">
        <v>49</v>
      </c>
    </row>
    <row r="7" spans="1:6" x14ac:dyDescent="0.25">
      <c r="A7" s="85">
        <v>1</v>
      </c>
      <c r="B7" s="55" t="s">
        <v>6</v>
      </c>
      <c r="C7" s="56" t="s">
        <v>50</v>
      </c>
      <c r="D7" s="57">
        <v>70000</v>
      </c>
      <c r="E7" s="106"/>
      <c r="F7" s="86">
        <f>D7*E7</f>
        <v>0</v>
      </c>
    </row>
    <row r="8" spans="1:6" x14ac:dyDescent="0.25">
      <c r="A8" s="85">
        <v>2</v>
      </c>
      <c r="B8" s="55" t="s">
        <v>7</v>
      </c>
      <c r="C8" s="56" t="s">
        <v>8</v>
      </c>
      <c r="D8" s="57">
        <v>30000</v>
      </c>
      <c r="E8" s="106"/>
      <c r="F8" s="86">
        <f t="shared" ref="F8:F64" si="0">D8*E8</f>
        <v>0</v>
      </c>
    </row>
    <row r="9" spans="1:6" x14ac:dyDescent="0.25">
      <c r="A9" s="85">
        <v>3</v>
      </c>
      <c r="B9" s="55" t="s">
        <v>9</v>
      </c>
      <c r="C9" s="56" t="s">
        <v>8</v>
      </c>
      <c r="D9" s="58">
        <v>30</v>
      </c>
      <c r="E9" s="106"/>
      <c r="F9" s="86">
        <f t="shared" si="0"/>
        <v>0</v>
      </c>
    </row>
    <row r="10" spans="1:6" x14ac:dyDescent="0.25">
      <c r="A10" s="85">
        <v>4</v>
      </c>
      <c r="B10" s="55" t="s">
        <v>10</v>
      </c>
      <c r="C10" s="56" t="s">
        <v>11</v>
      </c>
      <c r="D10" s="59">
        <v>40</v>
      </c>
      <c r="E10" s="106"/>
      <c r="F10" s="86">
        <f t="shared" si="0"/>
        <v>0</v>
      </c>
    </row>
    <row r="11" spans="1:6" x14ac:dyDescent="0.25">
      <c r="A11" s="85">
        <v>5</v>
      </c>
      <c r="B11" s="55" t="s">
        <v>12</v>
      </c>
      <c r="C11" s="56" t="s">
        <v>50</v>
      </c>
      <c r="D11" s="58">
        <v>2000</v>
      </c>
      <c r="E11" s="106"/>
      <c r="F11" s="86">
        <f t="shared" si="0"/>
        <v>0</v>
      </c>
    </row>
    <row r="12" spans="1:6" x14ac:dyDescent="0.25">
      <c r="A12" s="85">
        <v>6</v>
      </c>
      <c r="B12" s="55" t="s">
        <v>13</v>
      </c>
      <c r="C12" s="56" t="s">
        <v>14</v>
      </c>
      <c r="D12" s="58">
        <v>20</v>
      </c>
      <c r="E12" s="106"/>
      <c r="F12" s="86">
        <f t="shared" si="0"/>
        <v>0</v>
      </c>
    </row>
    <row r="13" spans="1:6" x14ac:dyDescent="0.25">
      <c r="A13" s="85">
        <v>7</v>
      </c>
      <c r="B13" s="55" t="s">
        <v>15</v>
      </c>
      <c r="C13" s="56" t="s">
        <v>50</v>
      </c>
      <c r="D13" s="58">
        <v>10</v>
      </c>
      <c r="E13" s="106"/>
      <c r="F13" s="86">
        <f t="shared" si="0"/>
        <v>0</v>
      </c>
    </row>
    <row r="14" spans="1:6" x14ac:dyDescent="0.25">
      <c r="A14" s="85">
        <v>8</v>
      </c>
      <c r="B14" s="60" t="s">
        <v>16</v>
      </c>
      <c r="C14" s="61" t="s">
        <v>50</v>
      </c>
      <c r="D14" s="62">
        <v>20</v>
      </c>
      <c r="E14" s="107"/>
      <c r="F14" s="86">
        <f t="shared" si="0"/>
        <v>0</v>
      </c>
    </row>
    <row r="15" spans="1:6" x14ac:dyDescent="0.25">
      <c r="A15" s="85">
        <v>9</v>
      </c>
      <c r="B15" s="63" t="s">
        <v>89</v>
      </c>
      <c r="C15" s="64" t="s">
        <v>17</v>
      </c>
      <c r="D15" s="63">
        <v>100</v>
      </c>
      <c r="E15" s="107"/>
      <c r="F15" s="86">
        <f t="shared" si="0"/>
        <v>0</v>
      </c>
    </row>
    <row r="16" spans="1:6" x14ac:dyDescent="0.25">
      <c r="A16" s="85">
        <v>10</v>
      </c>
      <c r="B16" s="65" t="s">
        <v>87</v>
      </c>
      <c r="C16" s="56" t="s">
        <v>50</v>
      </c>
      <c r="D16" s="66">
        <v>20</v>
      </c>
      <c r="E16" s="107"/>
      <c r="F16" s="86">
        <f t="shared" si="0"/>
        <v>0</v>
      </c>
    </row>
    <row r="17" spans="1:6" x14ac:dyDescent="0.25">
      <c r="A17" s="85">
        <v>11</v>
      </c>
      <c r="B17" s="65" t="s">
        <v>56</v>
      </c>
      <c r="C17" s="56" t="s">
        <v>50</v>
      </c>
      <c r="D17" s="66">
        <v>500</v>
      </c>
      <c r="E17" s="108"/>
      <c r="F17" s="86">
        <f t="shared" si="0"/>
        <v>0</v>
      </c>
    </row>
    <row r="18" spans="1:6" x14ac:dyDescent="0.25">
      <c r="A18" s="85">
        <v>12</v>
      </c>
      <c r="B18" s="65" t="s">
        <v>57</v>
      </c>
      <c r="C18" s="56" t="s">
        <v>50</v>
      </c>
      <c r="D18" s="66">
        <v>20</v>
      </c>
      <c r="E18" s="106"/>
      <c r="F18" s="86">
        <f t="shared" si="0"/>
        <v>0</v>
      </c>
    </row>
    <row r="19" spans="1:6" x14ac:dyDescent="0.25">
      <c r="A19" s="85">
        <v>13</v>
      </c>
      <c r="B19" s="65" t="s">
        <v>58</v>
      </c>
      <c r="C19" s="56" t="s">
        <v>50</v>
      </c>
      <c r="D19" s="66">
        <v>30</v>
      </c>
      <c r="E19" s="106"/>
      <c r="F19" s="86">
        <f t="shared" si="0"/>
        <v>0</v>
      </c>
    </row>
    <row r="20" spans="1:6" x14ac:dyDescent="0.25">
      <c r="A20" s="85">
        <v>14</v>
      </c>
      <c r="B20" s="65" t="s">
        <v>59</v>
      </c>
      <c r="C20" s="56" t="s">
        <v>50</v>
      </c>
      <c r="D20" s="66">
        <v>200</v>
      </c>
      <c r="E20" s="109"/>
      <c r="F20" s="86">
        <f t="shared" si="0"/>
        <v>0</v>
      </c>
    </row>
    <row r="21" spans="1:6" x14ac:dyDescent="0.25">
      <c r="A21" s="85">
        <v>15</v>
      </c>
      <c r="B21" s="65" t="s">
        <v>60</v>
      </c>
      <c r="C21" s="56" t="s">
        <v>50</v>
      </c>
      <c r="D21" s="66">
        <v>50</v>
      </c>
      <c r="E21" s="106"/>
      <c r="F21" s="86">
        <f t="shared" si="0"/>
        <v>0</v>
      </c>
    </row>
    <row r="22" spans="1:6" x14ac:dyDescent="0.25">
      <c r="A22" s="85">
        <v>16</v>
      </c>
      <c r="B22" s="65" t="s">
        <v>61</v>
      </c>
      <c r="C22" s="56" t="s">
        <v>50</v>
      </c>
      <c r="D22" s="66">
        <v>20</v>
      </c>
      <c r="E22" s="107"/>
      <c r="F22" s="86">
        <f t="shared" si="0"/>
        <v>0</v>
      </c>
    </row>
    <row r="23" spans="1:6" x14ac:dyDescent="0.25">
      <c r="A23" s="85">
        <v>17</v>
      </c>
      <c r="B23" s="65" t="s">
        <v>62</v>
      </c>
      <c r="C23" s="61" t="s">
        <v>63</v>
      </c>
      <c r="D23" s="66">
        <v>50</v>
      </c>
      <c r="E23" s="107"/>
      <c r="F23" s="86">
        <f t="shared" si="0"/>
        <v>0</v>
      </c>
    </row>
    <row r="24" spans="1:6" x14ac:dyDescent="0.25">
      <c r="A24" s="85">
        <v>18</v>
      </c>
      <c r="B24" s="60" t="s">
        <v>18</v>
      </c>
      <c r="C24" s="56" t="s">
        <v>19</v>
      </c>
      <c r="D24" s="58">
        <v>800</v>
      </c>
      <c r="E24" s="107"/>
      <c r="F24" s="86">
        <f t="shared" si="0"/>
        <v>0</v>
      </c>
    </row>
    <row r="25" spans="1:6" x14ac:dyDescent="0.25">
      <c r="A25" s="85">
        <v>19</v>
      </c>
      <c r="B25" s="60" t="s">
        <v>20</v>
      </c>
      <c r="C25" s="56" t="s">
        <v>19</v>
      </c>
      <c r="D25" s="58">
        <v>50</v>
      </c>
      <c r="E25" s="107"/>
      <c r="F25" s="86">
        <f t="shared" si="0"/>
        <v>0</v>
      </c>
    </row>
    <row r="26" spans="1:6" x14ac:dyDescent="0.25">
      <c r="A26" s="85">
        <v>20</v>
      </c>
      <c r="B26" s="60" t="s">
        <v>21</v>
      </c>
      <c r="C26" s="56" t="s">
        <v>19</v>
      </c>
      <c r="D26" s="58">
        <v>50</v>
      </c>
      <c r="E26" s="107"/>
      <c r="F26" s="86">
        <f t="shared" si="0"/>
        <v>0</v>
      </c>
    </row>
    <row r="27" spans="1:6" x14ac:dyDescent="0.25">
      <c r="A27" s="85">
        <v>21</v>
      </c>
      <c r="B27" s="60" t="s">
        <v>94</v>
      </c>
      <c r="C27" s="56" t="s">
        <v>50</v>
      </c>
      <c r="D27" s="62">
        <v>30</v>
      </c>
      <c r="E27" s="110"/>
      <c r="F27" s="86">
        <f t="shared" si="0"/>
        <v>0</v>
      </c>
    </row>
    <row r="28" spans="1:6" x14ac:dyDescent="0.25">
      <c r="A28" s="85">
        <v>22</v>
      </c>
      <c r="B28" s="62" t="s">
        <v>22</v>
      </c>
      <c r="C28" s="56" t="s">
        <v>50</v>
      </c>
      <c r="D28" s="58">
        <v>100</v>
      </c>
      <c r="E28" s="106"/>
      <c r="F28" s="86">
        <f t="shared" si="0"/>
        <v>0</v>
      </c>
    </row>
    <row r="29" spans="1:6" x14ac:dyDescent="0.25">
      <c r="A29" s="85">
        <v>23</v>
      </c>
      <c r="B29" s="60" t="s">
        <v>23</v>
      </c>
      <c r="C29" s="56" t="s">
        <v>50</v>
      </c>
      <c r="D29" s="62">
        <v>50000</v>
      </c>
      <c r="E29" s="106"/>
      <c r="F29" s="86">
        <f t="shared" si="0"/>
        <v>0</v>
      </c>
    </row>
    <row r="30" spans="1:6" x14ac:dyDescent="0.25">
      <c r="A30" s="85">
        <v>24</v>
      </c>
      <c r="B30" s="60" t="s">
        <v>24</v>
      </c>
      <c r="C30" s="56" t="s">
        <v>50</v>
      </c>
      <c r="D30" s="62">
        <v>150000</v>
      </c>
      <c r="E30" s="106"/>
      <c r="F30" s="86">
        <f t="shared" si="0"/>
        <v>0</v>
      </c>
    </row>
    <row r="31" spans="1:6" x14ac:dyDescent="0.25">
      <c r="A31" s="85">
        <v>25</v>
      </c>
      <c r="B31" s="60" t="s">
        <v>25</v>
      </c>
      <c r="C31" s="56" t="s">
        <v>50</v>
      </c>
      <c r="D31" s="62">
        <v>50000</v>
      </c>
      <c r="E31" s="110"/>
      <c r="F31" s="86">
        <f t="shared" si="0"/>
        <v>0</v>
      </c>
    </row>
    <row r="32" spans="1:6" x14ac:dyDescent="0.25">
      <c r="A32" s="85">
        <v>26</v>
      </c>
      <c r="B32" s="60" t="s">
        <v>41</v>
      </c>
      <c r="C32" s="56" t="s">
        <v>50</v>
      </c>
      <c r="D32" s="62">
        <v>10000</v>
      </c>
      <c r="E32" s="106"/>
      <c r="F32" s="86">
        <f t="shared" si="0"/>
        <v>0</v>
      </c>
    </row>
    <row r="33" spans="1:6" x14ac:dyDescent="0.25">
      <c r="A33" s="85">
        <v>27</v>
      </c>
      <c r="B33" s="60" t="s">
        <v>64</v>
      </c>
      <c r="C33" s="56" t="s">
        <v>50</v>
      </c>
      <c r="D33" s="62">
        <v>300</v>
      </c>
      <c r="E33" s="110"/>
      <c r="F33" s="86">
        <f t="shared" si="0"/>
        <v>0</v>
      </c>
    </row>
    <row r="34" spans="1:6" x14ac:dyDescent="0.25">
      <c r="A34" s="85">
        <v>28</v>
      </c>
      <c r="B34" s="58" t="s">
        <v>65</v>
      </c>
      <c r="C34" s="56" t="s">
        <v>50</v>
      </c>
      <c r="D34" s="58">
        <v>20</v>
      </c>
      <c r="E34" s="106"/>
      <c r="F34" s="86">
        <f t="shared" si="0"/>
        <v>0</v>
      </c>
    </row>
    <row r="35" spans="1:6" x14ac:dyDescent="0.25">
      <c r="A35" s="85">
        <v>29</v>
      </c>
      <c r="B35" s="58" t="s">
        <v>66</v>
      </c>
      <c r="C35" s="56" t="s">
        <v>50</v>
      </c>
      <c r="D35" s="58">
        <v>10</v>
      </c>
      <c r="E35" s="106"/>
      <c r="F35" s="86">
        <f t="shared" si="0"/>
        <v>0</v>
      </c>
    </row>
    <row r="36" spans="1:6" x14ac:dyDescent="0.25">
      <c r="A36" s="85">
        <v>30</v>
      </c>
      <c r="B36" s="55" t="s">
        <v>67</v>
      </c>
      <c r="C36" s="56" t="s">
        <v>50</v>
      </c>
      <c r="D36" s="58">
        <v>30</v>
      </c>
      <c r="E36" s="109"/>
      <c r="F36" s="86">
        <f t="shared" si="0"/>
        <v>0</v>
      </c>
    </row>
    <row r="37" spans="1:6" x14ac:dyDescent="0.25">
      <c r="A37" s="85">
        <v>31</v>
      </c>
      <c r="B37" s="55" t="s">
        <v>26</v>
      </c>
      <c r="C37" s="56" t="s">
        <v>50</v>
      </c>
      <c r="D37" s="58">
        <v>20</v>
      </c>
      <c r="E37" s="107"/>
      <c r="F37" s="86">
        <f t="shared" si="0"/>
        <v>0</v>
      </c>
    </row>
    <row r="38" spans="1:6" x14ac:dyDescent="0.25">
      <c r="A38" s="85">
        <v>32</v>
      </c>
      <c r="B38" s="67" t="s">
        <v>27</v>
      </c>
      <c r="C38" s="56" t="s">
        <v>19</v>
      </c>
      <c r="D38" s="58">
        <v>30</v>
      </c>
      <c r="E38" s="109"/>
      <c r="F38" s="86">
        <f t="shared" si="0"/>
        <v>0</v>
      </c>
    </row>
    <row r="39" spans="1:6" x14ac:dyDescent="0.25">
      <c r="A39" s="87">
        <v>33</v>
      </c>
      <c r="B39" s="67" t="s">
        <v>52</v>
      </c>
      <c r="C39" s="56" t="s">
        <v>19</v>
      </c>
      <c r="D39" s="58">
        <v>15</v>
      </c>
      <c r="E39" s="109"/>
      <c r="F39" s="86">
        <f t="shared" si="0"/>
        <v>0</v>
      </c>
    </row>
    <row r="40" spans="1:6" x14ac:dyDescent="0.25">
      <c r="A40" s="85">
        <v>34</v>
      </c>
      <c r="B40" s="60" t="s">
        <v>28</v>
      </c>
      <c r="C40" s="56" t="s">
        <v>50</v>
      </c>
      <c r="D40" s="58">
        <v>50</v>
      </c>
      <c r="E40" s="106"/>
      <c r="F40" s="86">
        <f t="shared" si="0"/>
        <v>0</v>
      </c>
    </row>
    <row r="41" spans="1:6" x14ac:dyDescent="0.25">
      <c r="A41" s="85">
        <v>35</v>
      </c>
      <c r="B41" s="62" t="s">
        <v>29</v>
      </c>
      <c r="C41" s="56" t="s">
        <v>50</v>
      </c>
      <c r="D41" s="58">
        <v>2</v>
      </c>
      <c r="E41" s="107"/>
      <c r="F41" s="86">
        <f t="shared" si="0"/>
        <v>0</v>
      </c>
    </row>
    <row r="42" spans="1:6" x14ac:dyDescent="0.25">
      <c r="A42" s="85">
        <v>36</v>
      </c>
      <c r="B42" s="62" t="s">
        <v>30</v>
      </c>
      <c r="C42" s="56" t="s">
        <v>50</v>
      </c>
      <c r="D42" s="58">
        <v>8</v>
      </c>
      <c r="E42" s="107"/>
      <c r="F42" s="86">
        <f t="shared" si="0"/>
        <v>0</v>
      </c>
    </row>
    <row r="43" spans="1:6" x14ac:dyDescent="0.25">
      <c r="A43" s="85">
        <v>37</v>
      </c>
      <c r="B43" s="60" t="s">
        <v>68</v>
      </c>
      <c r="C43" s="56" t="s">
        <v>50</v>
      </c>
      <c r="D43" s="62">
        <v>30</v>
      </c>
      <c r="E43" s="107"/>
      <c r="F43" s="86">
        <f t="shared" si="0"/>
        <v>0</v>
      </c>
    </row>
    <row r="44" spans="1:6" x14ac:dyDescent="0.25">
      <c r="A44" s="85">
        <v>38</v>
      </c>
      <c r="B44" s="68" t="s">
        <v>69</v>
      </c>
      <c r="C44" s="56" t="s">
        <v>50</v>
      </c>
      <c r="D44" s="69">
        <v>30</v>
      </c>
      <c r="E44" s="107"/>
      <c r="F44" s="86">
        <f t="shared" si="0"/>
        <v>0</v>
      </c>
    </row>
    <row r="45" spans="1:6" x14ac:dyDescent="0.25">
      <c r="A45" s="85">
        <v>39</v>
      </c>
      <c r="B45" s="67" t="s">
        <v>70</v>
      </c>
      <c r="C45" s="56" t="s">
        <v>50</v>
      </c>
      <c r="D45" s="62">
        <v>500</v>
      </c>
      <c r="E45" s="107"/>
      <c r="F45" s="86">
        <f t="shared" si="0"/>
        <v>0</v>
      </c>
    </row>
    <row r="46" spans="1:6" x14ac:dyDescent="0.25">
      <c r="A46" s="85">
        <v>40</v>
      </c>
      <c r="B46" s="60" t="s">
        <v>71</v>
      </c>
      <c r="C46" s="56" t="s">
        <v>50</v>
      </c>
      <c r="D46" s="62">
        <v>1000</v>
      </c>
      <c r="E46" s="107"/>
      <c r="F46" s="86">
        <f t="shared" si="0"/>
        <v>0</v>
      </c>
    </row>
    <row r="47" spans="1:6" x14ac:dyDescent="0.25">
      <c r="A47" s="85">
        <v>41</v>
      </c>
      <c r="B47" s="62" t="s">
        <v>72</v>
      </c>
      <c r="C47" s="56" t="s">
        <v>50</v>
      </c>
      <c r="D47" s="62">
        <v>100</v>
      </c>
      <c r="E47" s="111"/>
      <c r="F47" s="86">
        <f t="shared" si="0"/>
        <v>0</v>
      </c>
    </row>
    <row r="48" spans="1:6" x14ac:dyDescent="0.25">
      <c r="A48" s="85">
        <v>42</v>
      </c>
      <c r="B48" s="62" t="s">
        <v>73</v>
      </c>
      <c r="C48" s="56" t="s">
        <v>50</v>
      </c>
      <c r="D48" s="58">
        <v>36</v>
      </c>
      <c r="E48" s="107"/>
      <c r="F48" s="86">
        <f t="shared" si="0"/>
        <v>0</v>
      </c>
    </row>
    <row r="49" spans="1:6" x14ac:dyDescent="0.25">
      <c r="A49" s="85">
        <v>43</v>
      </c>
      <c r="B49" s="62" t="s">
        <v>74</v>
      </c>
      <c r="C49" s="56" t="s">
        <v>50</v>
      </c>
      <c r="D49" s="58">
        <v>24</v>
      </c>
      <c r="E49" s="107"/>
      <c r="F49" s="86">
        <f t="shared" si="0"/>
        <v>0</v>
      </c>
    </row>
    <row r="50" spans="1:6" x14ac:dyDescent="0.25">
      <c r="A50" s="85">
        <v>44</v>
      </c>
      <c r="B50" s="60" t="s">
        <v>75</v>
      </c>
      <c r="C50" s="56" t="s">
        <v>50</v>
      </c>
      <c r="D50" s="62">
        <v>100</v>
      </c>
      <c r="E50" s="107"/>
      <c r="F50" s="86">
        <f t="shared" si="0"/>
        <v>0</v>
      </c>
    </row>
    <row r="51" spans="1:6" x14ac:dyDescent="0.25">
      <c r="A51" s="85">
        <v>45</v>
      </c>
      <c r="B51" s="60" t="s">
        <v>31</v>
      </c>
      <c r="C51" s="56" t="s">
        <v>50</v>
      </c>
      <c r="D51" s="62">
        <v>100</v>
      </c>
      <c r="E51" s="107"/>
      <c r="F51" s="86">
        <f t="shared" si="0"/>
        <v>0</v>
      </c>
    </row>
    <row r="52" spans="1:6" x14ac:dyDescent="0.25">
      <c r="A52" s="85">
        <v>46</v>
      </c>
      <c r="B52" s="60" t="s">
        <v>32</v>
      </c>
      <c r="C52" s="56" t="s">
        <v>50</v>
      </c>
      <c r="D52" s="62">
        <v>100</v>
      </c>
      <c r="E52" s="107"/>
      <c r="F52" s="86">
        <f t="shared" si="0"/>
        <v>0</v>
      </c>
    </row>
    <row r="53" spans="1:6" x14ac:dyDescent="0.25">
      <c r="A53" s="85">
        <v>47</v>
      </c>
      <c r="B53" s="60" t="s">
        <v>76</v>
      </c>
      <c r="C53" s="56" t="s">
        <v>50</v>
      </c>
      <c r="D53" s="62">
        <v>200</v>
      </c>
      <c r="E53" s="107"/>
      <c r="F53" s="86">
        <f t="shared" si="0"/>
        <v>0</v>
      </c>
    </row>
    <row r="54" spans="1:6" x14ac:dyDescent="0.25">
      <c r="A54" s="85">
        <v>48</v>
      </c>
      <c r="B54" s="60" t="s">
        <v>33</v>
      </c>
      <c r="C54" s="56" t="s">
        <v>50</v>
      </c>
      <c r="D54" s="62">
        <v>200</v>
      </c>
      <c r="E54" s="107"/>
      <c r="F54" s="86">
        <f t="shared" si="0"/>
        <v>0</v>
      </c>
    </row>
    <row r="55" spans="1:6" x14ac:dyDescent="0.25">
      <c r="A55" s="85">
        <v>49</v>
      </c>
      <c r="B55" s="60" t="s">
        <v>34</v>
      </c>
      <c r="C55" s="56" t="s">
        <v>50</v>
      </c>
      <c r="D55" s="62">
        <v>200</v>
      </c>
      <c r="E55" s="107"/>
      <c r="F55" s="86">
        <f t="shared" si="0"/>
        <v>0</v>
      </c>
    </row>
    <row r="56" spans="1:6" x14ac:dyDescent="0.25">
      <c r="A56" s="85">
        <v>50</v>
      </c>
      <c r="B56" s="60" t="s">
        <v>35</v>
      </c>
      <c r="C56" s="56" t="s">
        <v>50</v>
      </c>
      <c r="D56" s="62">
        <v>200</v>
      </c>
      <c r="E56" s="107"/>
      <c r="F56" s="86">
        <f t="shared" si="0"/>
        <v>0</v>
      </c>
    </row>
    <row r="57" spans="1:6" x14ac:dyDescent="0.25">
      <c r="A57" s="85">
        <v>51</v>
      </c>
      <c r="B57" s="60" t="s">
        <v>77</v>
      </c>
      <c r="C57" s="56" t="s">
        <v>50</v>
      </c>
      <c r="D57" s="62">
        <v>50</v>
      </c>
      <c r="E57" s="107"/>
      <c r="F57" s="86">
        <f t="shared" si="0"/>
        <v>0</v>
      </c>
    </row>
    <row r="58" spans="1:6" x14ac:dyDescent="0.25">
      <c r="A58" s="85">
        <v>52</v>
      </c>
      <c r="B58" s="60" t="s">
        <v>78</v>
      </c>
      <c r="C58" s="56" t="s">
        <v>50</v>
      </c>
      <c r="D58" s="62">
        <v>50</v>
      </c>
      <c r="E58" s="107"/>
      <c r="F58" s="86">
        <f t="shared" si="0"/>
        <v>0</v>
      </c>
    </row>
    <row r="59" spans="1:6" x14ac:dyDescent="0.25">
      <c r="A59" s="85">
        <v>53</v>
      </c>
      <c r="B59" s="60" t="s">
        <v>79</v>
      </c>
      <c r="C59" s="56" t="s">
        <v>50</v>
      </c>
      <c r="D59" s="62">
        <v>50</v>
      </c>
      <c r="E59" s="107"/>
      <c r="F59" s="86">
        <f t="shared" si="0"/>
        <v>0</v>
      </c>
    </row>
    <row r="60" spans="1:6" x14ac:dyDescent="0.25">
      <c r="A60" s="85">
        <v>54</v>
      </c>
      <c r="B60" s="60" t="s">
        <v>80</v>
      </c>
      <c r="C60" s="56" t="s">
        <v>50</v>
      </c>
      <c r="D60" s="62">
        <v>50</v>
      </c>
      <c r="E60" s="107"/>
      <c r="F60" s="86">
        <f t="shared" si="0"/>
        <v>0</v>
      </c>
    </row>
    <row r="61" spans="1:6" x14ac:dyDescent="0.25">
      <c r="A61" s="85">
        <v>55</v>
      </c>
      <c r="B61" s="60" t="s">
        <v>81</v>
      </c>
      <c r="C61" s="56" t="s">
        <v>50</v>
      </c>
      <c r="D61" s="62">
        <v>50</v>
      </c>
      <c r="E61" s="107"/>
      <c r="F61" s="86">
        <f t="shared" si="0"/>
        <v>0</v>
      </c>
    </row>
    <row r="62" spans="1:6" x14ac:dyDescent="0.25">
      <c r="A62" s="85">
        <v>56</v>
      </c>
      <c r="B62" s="60" t="s">
        <v>82</v>
      </c>
      <c r="C62" s="56" t="s">
        <v>50</v>
      </c>
      <c r="D62" s="62">
        <v>50</v>
      </c>
      <c r="E62" s="107"/>
      <c r="F62" s="86">
        <f t="shared" si="0"/>
        <v>0</v>
      </c>
    </row>
    <row r="63" spans="1:6" x14ac:dyDescent="0.25">
      <c r="A63" s="85">
        <v>57</v>
      </c>
      <c r="B63" s="60" t="s">
        <v>83</v>
      </c>
      <c r="C63" s="56" t="s">
        <v>50</v>
      </c>
      <c r="D63" s="62">
        <v>50</v>
      </c>
      <c r="E63" s="107"/>
      <c r="F63" s="86">
        <f t="shared" si="0"/>
        <v>0</v>
      </c>
    </row>
    <row r="64" spans="1:6" x14ac:dyDescent="0.25">
      <c r="A64" s="85">
        <v>58</v>
      </c>
      <c r="B64" s="60" t="s">
        <v>84</v>
      </c>
      <c r="C64" s="56" t="s">
        <v>50</v>
      </c>
      <c r="D64" s="62">
        <v>50</v>
      </c>
      <c r="E64" s="107"/>
      <c r="F64" s="86">
        <f t="shared" si="0"/>
        <v>0</v>
      </c>
    </row>
    <row r="65" spans="1:7" ht="15.75" thickBot="1" x14ac:dyDescent="0.3">
      <c r="A65" s="71"/>
      <c r="B65" s="72"/>
      <c r="C65" s="81"/>
      <c r="D65" s="70"/>
      <c r="E65" s="82"/>
      <c r="F65" s="83"/>
    </row>
    <row r="66" spans="1:7" ht="21.75" customHeight="1" thickBot="1" x14ac:dyDescent="0.3">
      <c r="A66" s="118"/>
      <c r="B66" s="119"/>
      <c r="C66" s="119"/>
      <c r="D66" s="120"/>
      <c r="E66" s="84" t="s">
        <v>36</v>
      </c>
      <c r="F66" s="105">
        <f>SUM(F7:F64)</f>
        <v>0</v>
      </c>
    </row>
    <row r="67" spans="1:7" x14ac:dyDescent="0.25">
      <c r="A67" s="117"/>
      <c r="B67" s="117"/>
      <c r="C67" s="117"/>
      <c r="D67" s="117"/>
      <c r="E67" s="117"/>
      <c r="F67" s="117"/>
    </row>
    <row r="68" spans="1:7" x14ac:dyDescent="0.25">
      <c r="A68" s="73"/>
      <c r="B68" s="139" t="s">
        <v>109</v>
      </c>
      <c r="C68" s="140"/>
      <c r="D68" s="140"/>
      <c r="E68" s="140"/>
      <c r="F68" s="140"/>
    </row>
    <row r="69" spans="1:7" x14ac:dyDescent="0.25">
      <c r="A69" s="74"/>
      <c r="B69" s="140"/>
      <c r="C69" s="140"/>
      <c r="D69" s="140"/>
      <c r="E69" s="140"/>
      <c r="F69" s="140"/>
    </row>
    <row r="70" spans="1:7" ht="35.25" customHeight="1" x14ac:dyDescent="0.25">
      <c r="A70" s="74"/>
      <c r="B70" s="154" t="s">
        <v>95</v>
      </c>
      <c r="C70" s="154"/>
      <c r="D70" s="154"/>
      <c r="E70" s="154"/>
      <c r="F70" s="154"/>
      <c r="G70" s="88"/>
    </row>
    <row r="71" spans="1:7" ht="46.5" customHeight="1" x14ac:dyDescent="0.25">
      <c r="A71" s="74"/>
      <c r="B71" s="155"/>
      <c r="C71" s="155"/>
      <c r="D71" s="156"/>
      <c r="E71" s="156"/>
      <c r="F71" s="156"/>
      <c r="G71" s="75"/>
    </row>
    <row r="72" spans="1:7" ht="46.5" customHeight="1" x14ac:dyDescent="0.25">
      <c r="A72" s="91" t="s">
        <v>88</v>
      </c>
      <c r="B72" s="157" t="s">
        <v>98</v>
      </c>
      <c r="C72" s="157"/>
      <c r="D72" s="157"/>
      <c r="E72" s="157"/>
      <c r="F72" s="157"/>
      <c r="G72" s="75"/>
    </row>
    <row r="73" spans="1:7" ht="24" customHeight="1" x14ac:dyDescent="0.25">
      <c r="A73" s="74"/>
      <c r="B73" s="157"/>
      <c r="C73" s="157"/>
      <c r="D73" s="157"/>
      <c r="E73" s="157"/>
      <c r="F73" s="157"/>
      <c r="G73" s="75"/>
    </row>
    <row r="74" spans="1:7" x14ac:dyDescent="0.25">
      <c r="A74" s="74"/>
      <c r="B74" s="157"/>
      <c r="C74" s="157"/>
      <c r="D74" s="157"/>
      <c r="E74" s="157"/>
      <c r="F74" s="157"/>
    </row>
    <row r="75" spans="1:7" ht="15.75" hidden="1" customHeight="1" x14ac:dyDescent="0.25">
      <c r="A75" s="76"/>
      <c r="B75" s="157"/>
      <c r="C75" s="157"/>
      <c r="D75" s="157"/>
      <c r="E75" s="157"/>
      <c r="F75" s="157"/>
    </row>
    <row r="76" spans="1:7" ht="15.75" customHeight="1" x14ac:dyDescent="0.25">
      <c r="A76" s="76"/>
      <c r="B76" s="141"/>
      <c r="C76" s="141"/>
      <c r="D76" s="141"/>
      <c r="E76" s="141"/>
      <c r="F76" s="141"/>
    </row>
    <row r="77" spans="1:7" x14ac:dyDescent="0.25">
      <c r="A77" s="77"/>
      <c r="B77" s="142" t="s">
        <v>99</v>
      </c>
      <c r="C77" s="143" t="s">
        <v>91</v>
      </c>
      <c r="D77" s="143"/>
      <c r="E77" s="144" t="s">
        <v>100</v>
      </c>
      <c r="F77" s="144"/>
    </row>
    <row r="78" spans="1:7" x14ac:dyDescent="0.25">
      <c r="A78" s="40"/>
      <c r="B78" s="145"/>
      <c r="C78" s="146"/>
      <c r="D78" s="146"/>
      <c r="E78" s="147"/>
      <c r="F78" s="147"/>
    </row>
    <row r="79" spans="1:7" ht="16.5" x14ac:dyDescent="0.25">
      <c r="A79" s="76"/>
      <c r="B79" s="145"/>
      <c r="C79" s="146"/>
      <c r="D79" s="146"/>
      <c r="E79" s="148" t="s">
        <v>90</v>
      </c>
      <c r="F79" s="148"/>
    </row>
    <row r="80" spans="1:7" x14ac:dyDescent="0.25">
      <c r="A80" s="40"/>
      <c r="B80" s="149" t="s">
        <v>39</v>
      </c>
      <c r="C80" s="150"/>
      <c r="D80" s="151"/>
      <c r="E80" s="144" t="s">
        <v>102</v>
      </c>
      <c r="F80" s="144"/>
    </row>
    <row r="81" spans="1:7" ht="15" customHeight="1" x14ac:dyDescent="0.25">
      <c r="A81" s="40"/>
      <c r="B81" s="152" t="s">
        <v>101</v>
      </c>
      <c r="C81" s="152"/>
      <c r="D81" s="152"/>
      <c r="E81" s="153" t="s">
        <v>103</v>
      </c>
      <c r="F81" s="153"/>
    </row>
    <row r="82" spans="1:7" ht="15" customHeight="1" x14ac:dyDescent="0.25">
      <c r="A82" s="40"/>
      <c r="B82" s="78"/>
      <c r="D82" s="121"/>
      <c r="E82" s="121"/>
      <c r="F82" s="121"/>
      <c r="G82" s="90"/>
    </row>
    <row r="83" spans="1:7" x14ac:dyDescent="0.25">
      <c r="A83" s="40"/>
      <c r="B83" s="78"/>
      <c r="F83" s="80"/>
    </row>
    <row r="84" spans="1:7" x14ac:dyDescent="0.25">
      <c r="A84" s="40"/>
      <c r="B84" s="78"/>
      <c r="E84" s="79"/>
      <c r="F84" s="79"/>
    </row>
    <row r="85" spans="1:7" x14ac:dyDescent="0.25">
      <c r="A85" s="40"/>
      <c r="B85" s="41"/>
      <c r="E85" s="40"/>
      <c r="F85" s="40"/>
    </row>
  </sheetData>
  <sheetProtection password="CF66" sheet="1" objects="1" scenarios="1"/>
  <mergeCells count="15">
    <mergeCell ref="D82:F82"/>
    <mergeCell ref="E80:F80"/>
    <mergeCell ref="E77:F77"/>
    <mergeCell ref="E81:F81"/>
    <mergeCell ref="E79:F79"/>
    <mergeCell ref="C77:D77"/>
    <mergeCell ref="B72:F75"/>
    <mergeCell ref="B69:F69"/>
    <mergeCell ref="D1:F1"/>
    <mergeCell ref="A2:F2"/>
    <mergeCell ref="A3:F3"/>
    <mergeCell ref="A67:F67"/>
    <mergeCell ref="B68:F68"/>
    <mergeCell ref="A66:D66"/>
    <mergeCell ref="B70:F70"/>
  </mergeCells>
  <pageMargins left="0.7" right="0.7" top="0.75" bottom="0.75" header="0.3" footer="0.3"/>
  <pageSetup paperSize="9" scale="92" fitToHeight="0" orientation="landscape" horizontalDpi="300" verticalDpi="300" r:id="rId1"/>
  <headerFooter>
    <oddHeader>&amp;R&amp;"Times New Roman,Bold"&amp;12Обособена позиция №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3"/>
  <sheetViews>
    <sheetView zoomScaleNormal="100" workbookViewId="0">
      <selection activeCell="B2" sqref="B2:F2"/>
    </sheetView>
  </sheetViews>
  <sheetFormatPr defaultRowHeight="15" x14ac:dyDescent="0.25"/>
  <cols>
    <col min="1" max="1" width="14.28515625" style="36" customWidth="1"/>
    <col min="2" max="2" width="46.140625" style="36" customWidth="1"/>
    <col min="3" max="3" width="18.28515625" style="36" customWidth="1"/>
    <col min="4" max="4" width="20" style="36" customWidth="1"/>
    <col min="5" max="5" width="18.42578125" style="36" customWidth="1"/>
    <col min="6" max="6" width="36.5703125" style="36" customWidth="1"/>
    <col min="7" max="16384" width="9.140625" style="36"/>
  </cols>
  <sheetData>
    <row r="2" spans="1:6" ht="94.5" customHeight="1" x14ac:dyDescent="0.25">
      <c r="A2" s="15"/>
      <c r="B2" s="124" t="s">
        <v>93</v>
      </c>
      <c r="C2" s="124"/>
      <c r="D2" s="124"/>
      <c r="E2" s="124"/>
      <c r="F2" s="124"/>
    </row>
    <row r="3" spans="1:6" ht="22.5" customHeight="1" x14ac:dyDescent="0.25">
      <c r="A3" s="125" t="s">
        <v>43</v>
      </c>
      <c r="B3" s="125"/>
      <c r="C3" s="125"/>
      <c r="D3" s="125"/>
      <c r="E3" s="125"/>
      <c r="F3" s="125"/>
    </row>
    <row r="4" spans="1:6" ht="69" x14ac:dyDescent="0.25">
      <c r="A4" s="3" t="s">
        <v>0</v>
      </c>
      <c r="B4" s="16" t="s">
        <v>1</v>
      </c>
      <c r="C4" s="103" t="s">
        <v>2</v>
      </c>
      <c r="D4" s="103" t="s">
        <v>3</v>
      </c>
      <c r="E4" s="3" t="s">
        <v>4</v>
      </c>
      <c r="F4" s="8" t="s">
        <v>5</v>
      </c>
    </row>
    <row r="5" spans="1:6" ht="46.5" customHeight="1" x14ac:dyDescent="0.25">
      <c r="A5" s="13" t="s">
        <v>44</v>
      </c>
      <c r="B5" s="17" t="s">
        <v>45</v>
      </c>
      <c r="C5" s="14" t="s">
        <v>46</v>
      </c>
      <c r="D5" s="14" t="s">
        <v>47</v>
      </c>
      <c r="E5" s="13" t="s">
        <v>48</v>
      </c>
      <c r="F5" s="37" t="s">
        <v>49</v>
      </c>
    </row>
    <row r="6" spans="1:6" ht="44.25" customHeight="1" x14ac:dyDescent="0.25">
      <c r="A6" s="4">
        <v>1</v>
      </c>
      <c r="B6" s="34" t="s">
        <v>85</v>
      </c>
      <c r="C6" s="23" t="s">
        <v>50</v>
      </c>
      <c r="D6" s="35">
        <v>30000</v>
      </c>
      <c r="E6" s="114"/>
      <c r="F6" s="112">
        <f>D6*E6</f>
        <v>0</v>
      </c>
    </row>
    <row r="7" spans="1:6" ht="49.5" customHeight="1" x14ac:dyDescent="0.25">
      <c r="A7" s="4">
        <v>2</v>
      </c>
      <c r="B7" s="34" t="s">
        <v>86</v>
      </c>
      <c r="C7" s="23" t="s">
        <v>50</v>
      </c>
      <c r="D7" s="35">
        <v>5000</v>
      </c>
      <c r="E7" s="115"/>
      <c r="F7" s="112">
        <f t="shared" ref="F7:F8" si="0">D7*E7</f>
        <v>0</v>
      </c>
    </row>
    <row r="8" spans="1:6" ht="50.25" customHeight="1" x14ac:dyDescent="0.25">
      <c r="A8" s="4">
        <v>3</v>
      </c>
      <c r="B8" s="34" t="s">
        <v>51</v>
      </c>
      <c r="C8" s="23" t="s">
        <v>50</v>
      </c>
      <c r="D8" s="35">
        <v>500</v>
      </c>
      <c r="E8" s="115"/>
      <c r="F8" s="112">
        <f t="shared" si="0"/>
        <v>0</v>
      </c>
    </row>
    <row r="9" spans="1:6" ht="15.75" customHeight="1" thickBot="1" x14ac:dyDescent="0.3">
      <c r="A9" s="129"/>
      <c r="B9" s="130"/>
      <c r="C9" s="130"/>
      <c r="D9" s="131"/>
      <c r="E9" s="104" t="s">
        <v>36</v>
      </c>
      <c r="F9" s="113">
        <f>SUM(F6:F8)</f>
        <v>0</v>
      </c>
    </row>
    <row r="10" spans="1:6" ht="15.75" x14ac:dyDescent="0.25">
      <c r="A10" s="15"/>
      <c r="B10" s="18"/>
      <c r="C10" s="15"/>
      <c r="D10" s="15"/>
      <c r="E10" s="15"/>
      <c r="F10" s="15"/>
    </row>
    <row r="11" spans="1:6" ht="15.75" x14ac:dyDescent="0.25">
      <c r="A11" s="15"/>
      <c r="B11" s="18"/>
      <c r="C11" s="15"/>
      <c r="D11" s="15"/>
      <c r="E11" s="15"/>
      <c r="F11" s="15"/>
    </row>
    <row r="12" spans="1:6" ht="15.75" x14ac:dyDescent="0.25">
      <c r="A12" s="15"/>
      <c r="B12" s="18"/>
      <c r="C12" s="15"/>
      <c r="D12" s="15"/>
      <c r="E12" s="15"/>
      <c r="F12" s="15"/>
    </row>
    <row r="13" spans="1:6" ht="15.75" x14ac:dyDescent="0.25">
      <c r="A13" s="15"/>
      <c r="B13" s="18"/>
      <c r="C13" s="15"/>
      <c r="D13" s="15"/>
      <c r="E13" s="15"/>
      <c r="F13" s="15"/>
    </row>
    <row r="14" spans="1:6" ht="15.75" x14ac:dyDescent="0.25">
      <c r="A14" s="15"/>
      <c r="B14" s="18"/>
      <c r="C14" s="15"/>
      <c r="D14" s="15"/>
      <c r="E14" s="15"/>
      <c r="F14" s="15"/>
    </row>
    <row r="15" spans="1:6" ht="15.75" x14ac:dyDescent="0.25">
      <c r="A15" s="15"/>
      <c r="B15" s="158" t="s">
        <v>106</v>
      </c>
      <c r="C15" s="159"/>
      <c r="D15" s="159"/>
      <c r="E15" s="160"/>
      <c r="F15" s="160"/>
    </row>
    <row r="16" spans="1:6" ht="15.75" x14ac:dyDescent="0.25">
      <c r="A16" s="15"/>
      <c r="B16" s="19"/>
      <c r="C16" s="9"/>
      <c r="D16" s="9"/>
      <c r="E16" s="9"/>
      <c r="F16" s="9"/>
    </row>
    <row r="17" spans="1:7" ht="36.75" customHeight="1" x14ac:dyDescent="0.25">
      <c r="A17" s="38"/>
      <c r="B17" s="132" t="s">
        <v>95</v>
      </c>
      <c r="C17" s="132"/>
      <c r="D17" s="132"/>
      <c r="E17" s="132"/>
      <c r="F17" s="132"/>
      <c r="G17" s="92"/>
    </row>
    <row r="18" spans="1:7" ht="15.75" x14ac:dyDescent="0.25">
      <c r="A18" s="15"/>
      <c r="B18" s="126"/>
      <c r="C18" s="126"/>
      <c r="D18" s="126"/>
      <c r="E18" s="126"/>
      <c r="F18" s="126"/>
    </row>
    <row r="19" spans="1:7" ht="15.75" x14ac:dyDescent="0.25">
      <c r="A19" s="15"/>
      <c r="B19" s="20"/>
      <c r="C19" s="24"/>
      <c r="D19" s="24"/>
      <c r="E19" s="24"/>
      <c r="F19" s="24"/>
    </row>
    <row r="20" spans="1:7" ht="31.5" customHeight="1" x14ac:dyDescent="0.25">
      <c r="A20" s="133" t="s">
        <v>104</v>
      </c>
      <c r="B20" s="127" t="s">
        <v>97</v>
      </c>
      <c r="C20" s="128"/>
      <c r="D20" s="128"/>
      <c r="E20" s="128"/>
      <c r="F20" s="128"/>
    </row>
    <row r="21" spans="1:7" ht="15.75" customHeight="1" x14ac:dyDescent="0.25">
      <c r="A21" s="133"/>
      <c r="B21" s="128"/>
      <c r="C21" s="128"/>
      <c r="D21" s="128"/>
      <c r="E21" s="128"/>
      <c r="F21" s="128"/>
    </row>
    <row r="22" spans="1:7" ht="15.75" customHeight="1" x14ac:dyDescent="0.25">
      <c r="A22" s="133"/>
      <c r="B22" s="128"/>
      <c r="C22" s="128"/>
      <c r="D22" s="128"/>
      <c r="E22" s="128"/>
      <c r="F22" s="128"/>
    </row>
    <row r="23" spans="1:7" ht="28.5" customHeight="1" x14ac:dyDescent="0.25">
      <c r="A23" s="133"/>
      <c r="B23" s="128"/>
      <c r="C23" s="128"/>
      <c r="D23" s="128"/>
      <c r="E23" s="128"/>
      <c r="F23" s="128"/>
    </row>
    <row r="24" spans="1:7" ht="28.5" customHeight="1" x14ac:dyDescent="0.25">
      <c r="A24" s="15"/>
      <c r="B24" s="39"/>
      <c r="C24" s="39"/>
      <c r="D24" s="39"/>
      <c r="E24" s="39"/>
      <c r="F24" s="39"/>
    </row>
    <row r="25" spans="1:7" ht="15.75" x14ac:dyDescent="0.25">
      <c r="A25" s="15"/>
      <c r="B25" s="161" t="s">
        <v>37</v>
      </c>
      <c r="C25" s="162" t="s">
        <v>38</v>
      </c>
      <c r="D25" s="163"/>
      <c r="E25" s="164"/>
      <c r="F25" s="165"/>
    </row>
    <row r="26" spans="1:7" ht="21.75" customHeight="1" x14ac:dyDescent="0.25">
      <c r="A26" s="15"/>
      <c r="B26" s="161"/>
      <c r="C26" s="166"/>
      <c r="D26" s="167" t="s">
        <v>40</v>
      </c>
      <c r="E26" s="167"/>
      <c r="F26" s="164"/>
    </row>
    <row r="27" spans="1:7" ht="15.75" x14ac:dyDescent="0.25">
      <c r="A27" s="15"/>
      <c r="B27" s="161"/>
      <c r="C27" s="163"/>
      <c r="D27" s="168" t="s">
        <v>90</v>
      </c>
      <c r="E27" s="169"/>
      <c r="F27" s="170"/>
    </row>
    <row r="28" spans="1:7" ht="27" customHeight="1" x14ac:dyDescent="0.25">
      <c r="A28" s="15"/>
      <c r="B28" s="171" t="s">
        <v>39</v>
      </c>
      <c r="C28" s="146"/>
      <c r="D28" s="172" t="s">
        <v>105</v>
      </c>
      <c r="E28" s="173"/>
      <c r="F28" s="174"/>
    </row>
    <row r="29" spans="1:7" ht="18.75" x14ac:dyDescent="0.25">
      <c r="A29" s="15"/>
      <c r="B29" s="161"/>
      <c r="C29" s="175"/>
      <c r="D29" s="176" t="s">
        <v>103</v>
      </c>
      <c r="E29" s="176"/>
      <c r="F29" s="174"/>
    </row>
    <row r="30" spans="1:7" ht="15.75" x14ac:dyDescent="0.25">
      <c r="A30" s="15"/>
      <c r="B30" s="21"/>
      <c r="C30" s="7"/>
      <c r="D30" s="2"/>
      <c r="E30" s="2"/>
      <c r="F30" s="1"/>
    </row>
    <row r="31" spans="1:7" ht="17.25" x14ac:dyDescent="0.25">
      <c r="A31" s="15"/>
      <c r="B31" s="21"/>
      <c r="C31" s="11"/>
      <c r="D31" s="2"/>
      <c r="E31" s="2"/>
      <c r="F31" s="5"/>
    </row>
    <row r="32" spans="1:7" ht="18.75" x14ac:dyDescent="0.25">
      <c r="A32" s="15"/>
      <c r="B32" s="21"/>
      <c r="C32" s="12"/>
      <c r="D32" s="2"/>
      <c r="E32" s="2"/>
      <c r="F32" s="1"/>
    </row>
    <row r="33" spans="1:6" ht="15.75" x14ac:dyDescent="0.25">
      <c r="A33" s="15"/>
      <c r="B33" s="18"/>
      <c r="C33" s="15"/>
      <c r="D33" s="15"/>
      <c r="E33" s="15"/>
      <c r="F33" s="15"/>
    </row>
  </sheetData>
  <sheetProtection password="CF66" sheet="1" objects="1" scenarios="1"/>
  <mergeCells count="11">
    <mergeCell ref="D26:E26"/>
    <mergeCell ref="D27:E27"/>
    <mergeCell ref="D28:E28"/>
    <mergeCell ref="D29:E29"/>
    <mergeCell ref="B2:F2"/>
    <mergeCell ref="A3:F3"/>
    <mergeCell ref="B18:F18"/>
    <mergeCell ref="B20:F23"/>
    <mergeCell ref="A9:D9"/>
    <mergeCell ref="B17:F17"/>
    <mergeCell ref="A20:A23"/>
  </mergeCells>
  <pageMargins left="0.23622047244094491" right="0.23622047244094491" top="0.74803149606299213" bottom="0.74803149606299213" header="0.31496062992125984" footer="0.31496062992125984"/>
  <pageSetup paperSize="256" scale="93" fitToHeight="0" orientation="landscape" horizontalDpi="300" verticalDpi="300" r:id="rId1"/>
  <headerFooter>
    <oddHeader>&amp;R&amp;"Times New Roman,Bold"&amp;12Обособена позиция №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view="pageLayout" zoomScaleNormal="100" workbookViewId="0">
      <selection activeCell="B2" sqref="B2:F2"/>
    </sheetView>
  </sheetViews>
  <sheetFormatPr defaultRowHeight="15" x14ac:dyDescent="0.25"/>
  <cols>
    <col min="1" max="1" width="11.5703125" style="36" bestFit="1" customWidth="1"/>
    <col min="2" max="2" width="44.7109375" style="36" customWidth="1"/>
    <col min="3" max="3" width="20.85546875" style="36" customWidth="1"/>
    <col min="4" max="4" width="17" style="36" customWidth="1"/>
    <col min="5" max="5" width="15" style="36" customWidth="1"/>
    <col min="6" max="6" width="16.7109375" style="36" customWidth="1"/>
    <col min="7" max="16384" width="9.140625" style="36"/>
  </cols>
  <sheetData>
    <row r="2" spans="1:6" ht="102.75" customHeight="1" x14ac:dyDescent="0.25">
      <c r="A2" s="15"/>
      <c r="B2" s="124" t="s">
        <v>92</v>
      </c>
      <c r="C2" s="124"/>
      <c r="D2" s="124"/>
      <c r="E2" s="124"/>
      <c r="F2" s="124"/>
    </row>
    <row r="3" spans="1:6" ht="27" customHeight="1" thickBot="1" x14ac:dyDescent="0.3">
      <c r="A3" s="136" t="s">
        <v>54</v>
      </c>
      <c r="B3" s="136"/>
      <c r="C3" s="136"/>
      <c r="D3" s="136"/>
      <c r="E3" s="136"/>
      <c r="F3" s="136"/>
    </row>
    <row r="4" spans="1:6" ht="69" x14ac:dyDescent="0.25">
      <c r="A4" s="95" t="s">
        <v>0</v>
      </c>
      <c r="B4" s="96" t="s">
        <v>1</v>
      </c>
      <c r="C4" s="97" t="s">
        <v>2</v>
      </c>
      <c r="D4" s="98" t="s">
        <v>3</v>
      </c>
      <c r="E4" s="99" t="s">
        <v>4</v>
      </c>
      <c r="F4" s="100" t="s">
        <v>5</v>
      </c>
    </row>
    <row r="5" spans="1:6" ht="16.5" thickBot="1" x14ac:dyDescent="0.3">
      <c r="A5" s="101" t="s">
        <v>44</v>
      </c>
      <c r="B5" s="26" t="s">
        <v>45</v>
      </c>
      <c r="C5" s="27" t="s">
        <v>46</v>
      </c>
      <c r="D5" s="27" t="s">
        <v>47</v>
      </c>
      <c r="E5" s="25" t="s">
        <v>48</v>
      </c>
      <c r="F5" s="102" t="s">
        <v>49</v>
      </c>
    </row>
    <row r="6" spans="1:6" ht="32.25" thickBot="1" x14ac:dyDescent="0.3">
      <c r="A6" s="28">
        <v>1</v>
      </c>
      <c r="B6" s="29" t="s">
        <v>53</v>
      </c>
      <c r="C6" s="30" t="s">
        <v>50</v>
      </c>
      <c r="D6" s="31">
        <v>100000</v>
      </c>
      <c r="E6" s="32"/>
      <c r="F6" s="33"/>
    </row>
    <row r="7" spans="1:6" ht="15.75" customHeight="1" x14ac:dyDescent="0.25">
      <c r="A7" s="94"/>
      <c r="B7" s="94"/>
      <c r="C7" s="94"/>
      <c r="D7" s="94"/>
      <c r="E7" s="135"/>
      <c r="F7" s="135"/>
    </row>
    <row r="8" spans="1:6" ht="8.25" customHeight="1" x14ac:dyDescent="0.25">
      <c r="A8" s="15"/>
      <c r="B8" s="18"/>
      <c r="C8" s="15"/>
      <c r="D8" s="15"/>
      <c r="E8" s="15"/>
      <c r="F8" s="15"/>
    </row>
    <row r="9" spans="1:6" ht="15.75" hidden="1" x14ac:dyDescent="0.25">
      <c r="A9" s="15"/>
      <c r="B9" s="18"/>
      <c r="C9" s="15"/>
      <c r="D9" s="15"/>
      <c r="E9" s="15"/>
      <c r="F9" s="15"/>
    </row>
    <row r="10" spans="1:6" ht="15.75" x14ac:dyDescent="0.25">
      <c r="A10" s="15"/>
      <c r="B10" s="134" t="s">
        <v>55</v>
      </c>
      <c r="C10" s="134"/>
      <c r="D10" s="134"/>
      <c r="E10" s="134"/>
      <c r="F10" s="134"/>
    </row>
    <row r="11" spans="1:6" ht="15.75" x14ac:dyDescent="0.25">
      <c r="A11" s="15"/>
      <c r="B11" s="19"/>
      <c r="C11" s="9"/>
      <c r="D11" s="9"/>
      <c r="E11" s="9"/>
      <c r="F11" s="9"/>
    </row>
    <row r="12" spans="1:6" ht="30" customHeight="1" x14ac:dyDescent="0.25">
      <c r="A12" s="89"/>
      <c r="B12" s="138" t="s">
        <v>95</v>
      </c>
      <c r="C12" s="138"/>
      <c r="D12" s="138"/>
      <c r="E12" s="138"/>
      <c r="F12" s="138"/>
    </row>
    <row r="13" spans="1:6" ht="3" customHeight="1" x14ac:dyDescent="0.25">
      <c r="A13" s="15"/>
      <c r="B13" s="126"/>
      <c r="C13" s="126"/>
      <c r="D13" s="126"/>
      <c r="E13" s="126"/>
      <c r="F13" s="126"/>
    </row>
    <row r="14" spans="1:6" ht="15.75" x14ac:dyDescent="0.25">
      <c r="A14" s="15"/>
      <c r="B14" s="20"/>
      <c r="C14" s="24"/>
      <c r="D14" s="24"/>
      <c r="E14" s="24"/>
      <c r="F14" s="24"/>
    </row>
    <row r="15" spans="1:6" ht="48" customHeight="1" x14ac:dyDescent="0.25">
      <c r="A15" s="93" t="s">
        <v>107</v>
      </c>
      <c r="B15" s="128" t="s">
        <v>96</v>
      </c>
      <c r="C15" s="128"/>
      <c r="D15" s="128"/>
      <c r="E15" s="128"/>
      <c r="F15" s="128"/>
    </row>
    <row r="16" spans="1:6" ht="15.75" x14ac:dyDescent="0.25">
      <c r="A16" s="15"/>
      <c r="B16" s="39"/>
      <c r="C16" s="39"/>
      <c r="D16" s="39"/>
      <c r="E16" s="39"/>
      <c r="F16" s="39"/>
    </row>
    <row r="17" spans="1:6" ht="15.75" x14ac:dyDescent="0.25">
      <c r="A17" s="15"/>
      <c r="B17" s="21" t="s">
        <v>37</v>
      </c>
      <c r="C17" s="10" t="s">
        <v>38</v>
      </c>
      <c r="D17" s="2"/>
      <c r="E17" s="137" t="s">
        <v>108</v>
      </c>
      <c r="F17" s="123"/>
    </row>
    <row r="18" spans="1:6" ht="15.75" x14ac:dyDescent="0.25">
      <c r="A18" s="15"/>
      <c r="B18" s="21"/>
      <c r="C18" s="10"/>
      <c r="D18" s="2"/>
      <c r="E18" s="122" t="s">
        <v>90</v>
      </c>
      <c r="F18" s="123"/>
    </row>
    <row r="19" spans="1:6" ht="4.5" customHeight="1" x14ac:dyDescent="0.25">
      <c r="A19" s="15"/>
      <c r="B19" s="21"/>
      <c r="C19" s="5"/>
      <c r="D19" s="2"/>
      <c r="E19" s="2"/>
      <c r="F19" s="6"/>
    </row>
    <row r="20" spans="1:6" ht="17.25" x14ac:dyDescent="0.25">
      <c r="A20" s="15"/>
      <c r="B20" s="22" t="s">
        <v>39</v>
      </c>
      <c r="C20" s="11"/>
      <c r="D20" s="5"/>
      <c r="E20" s="137" t="s">
        <v>100</v>
      </c>
      <c r="F20" s="123"/>
    </row>
    <row r="21" spans="1:6" ht="18.75" x14ac:dyDescent="0.25">
      <c r="A21" s="15"/>
      <c r="B21" s="21"/>
      <c r="C21" s="12"/>
      <c r="D21" s="122" t="s">
        <v>103</v>
      </c>
      <c r="E21" s="122"/>
      <c r="F21" s="122"/>
    </row>
    <row r="22" spans="1:6" ht="15.75" x14ac:dyDescent="0.25">
      <c r="A22" s="15"/>
      <c r="B22" s="21"/>
      <c r="C22" s="7"/>
      <c r="D22" s="2"/>
      <c r="E22" s="2"/>
      <c r="F22" s="1"/>
    </row>
    <row r="23" spans="1:6" ht="17.25" x14ac:dyDescent="0.25">
      <c r="A23" s="15"/>
      <c r="B23" s="21"/>
      <c r="C23" s="11"/>
      <c r="D23" s="2"/>
      <c r="E23" s="2"/>
      <c r="F23" s="5"/>
    </row>
    <row r="24" spans="1:6" ht="18.75" x14ac:dyDescent="0.25">
      <c r="A24" s="15"/>
      <c r="B24" s="21"/>
      <c r="C24" s="12"/>
      <c r="D24" s="2"/>
      <c r="E24" s="2"/>
      <c r="F24" s="1"/>
    </row>
  </sheetData>
  <mergeCells count="11">
    <mergeCell ref="E17:F17"/>
    <mergeCell ref="E18:F18"/>
    <mergeCell ref="E20:F20"/>
    <mergeCell ref="D21:F21"/>
    <mergeCell ref="B12:F12"/>
    <mergeCell ref="B10:F10"/>
    <mergeCell ref="E7:F7"/>
    <mergeCell ref="B15:F15"/>
    <mergeCell ref="B2:F2"/>
    <mergeCell ref="A3:F3"/>
    <mergeCell ref="B13:F13"/>
  </mergeCells>
  <pageMargins left="0.7" right="0.7" top="0.75" bottom="0.75" header="0.3" footer="0.3"/>
  <pageSetup paperSize="9" orientation="landscape" horizontalDpi="300" verticalDpi="300" r:id="rId1"/>
  <headerFooter differentFirst="1">
    <oddHeader>Page &amp;P</oddHeader>
    <firstHeader>&amp;R&amp;"Times New Roman,Bold"&amp;12Обособена позиция № 3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ОП № 1</vt:lpstr>
      <vt:lpstr>ОП № 2</vt:lpstr>
      <vt:lpstr>ОП № 3</vt:lpstr>
      <vt:lpstr>'ОП № 2'!Print_Area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Росен Стефанов</cp:lastModifiedBy>
  <cp:lastPrinted>2017-08-10T05:42:43Z</cp:lastPrinted>
  <dcterms:created xsi:type="dcterms:W3CDTF">2016-08-04T07:22:26Z</dcterms:created>
  <dcterms:modified xsi:type="dcterms:W3CDTF">2017-08-10T05:49:19Z</dcterms:modified>
</cp:coreProperties>
</file>